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leunga1\AppData\Roaming\OpenText\OTEdit\EC_ISED-ISDE-GCDOCS\c62267013\"/>
    </mc:Choice>
  </mc:AlternateContent>
  <xr:revisionPtr revIDLastSave="0" documentId="13_ncr:1_{0A5DA832-7888-43CC-A325-B8630C097879}" xr6:coauthVersionLast="47" xr6:coauthVersionMax="47" xr10:uidLastSave="{00000000-0000-0000-0000-000000000000}"/>
  <bookViews>
    <workbookView xWindow="-120" yWindow="-120" windowWidth="29040" windowHeight="15720" tabRatio="720" xr2:uid="{00000000-000D-0000-FFFF-FFFF00000000}"/>
  </bookViews>
  <sheets>
    <sheet name="Instructions" sheetId="3" r:id="rId1"/>
    <sheet name="Organization Information" sheetId="15" r:id="rId2"/>
    <sheet name="-1- Student Budget" sheetId="7" r:id="rId3"/>
    <sheet name="-2- Teacher Budget" sheetId="14" r:id="rId4"/>
    <sheet name="-3- Other Sources of Funding" sheetId="10" r:id="rId5"/>
    <sheet name="-4- Training Activities" sheetId="5" r:id="rId6"/>
    <sheet name="-5- Project Targets" sheetId="6" r:id="rId7"/>
    <sheet name="Summary" sheetId="12" r:id="rId8"/>
    <sheet name="CA - Annexes (hide)" sheetId="16" state="hidden" r:id="rId9"/>
    <sheet name="Dashboard info (hide)" sheetId="17" state="hidden" r:id="rId10"/>
    <sheet name="Dropdown list sheet" sheetId="11" state="hidden" r:id="rId11"/>
  </sheets>
  <definedNames>
    <definedName name="_xlnm.Print_Area" localSheetId="2">'-1- Student Budget'!$A$1:$S$169</definedName>
    <definedName name="_xlnm.Print_Area" localSheetId="3">'-2- Teacher Budget'!$A$1:$S$169</definedName>
    <definedName name="_xlnm.Print_Area" localSheetId="5">'-4- Training Activities'!$A$1:$O$39</definedName>
    <definedName name="_xlnm.Print_Area" localSheetId="6">'-5- Project Targets'!$A$1:$P$30</definedName>
    <definedName name="_xlnm.Print_Area" localSheetId="1">'Organization Information'!$A$1:$H$14</definedName>
    <definedName name="_xlnm.Print_Area" localSheetId="7">Summary!$A$1:$P$96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6" l="1"/>
  <c r="M21" i="5" l="1"/>
  <c r="I38" i="5"/>
  <c r="O20" i="5"/>
  <c r="I21" i="5"/>
  <c r="G42" i="10"/>
  <c r="C1" i="12"/>
  <c r="B1" i="6"/>
  <c r="B1" i="5"/>
  <c r="B1" i="10"/>
  <c r="C1" i="17"/>
  <c r="C1" i="14"/>
  <c r="C1" i="7"/>
  <c r="A17" i="10"/>
  <c r="R76" i="14"/>
  <c r="Q76" i="14"/>
  <c r="P76" i="14"/>
  <c r="O76" i="14"/>
  <c r="K76" i="14"/>
  <c r="G76" i="14"/>
  <c r="S76" i="14" s="1"/>
  <c r="R75" i="14"/>
  <c r="Q75" i="14"/>
  <c r="P75" i="14"/>
  <c r="O75" i="14"/>
  <c r="K75" i="14"/>
  <c r="G75" i="14"/>
  <c r="R45" i="14"/>
  <c r="Q45" i="14"/>
  <c r="P45" i="14"/>
  <c r="O45" i="14"/>
  <c r="K45" i="14"/>
  <c r="G45" i="14"/>
  <c r="S45" i="14" s="1"/>
  <c r="S44" i="14"/>
  <c r="R44" i="14"/>
  <c r="Q44" i="14"/>
  <c r="P44" i="14"/>
  <c r="O44" i="14"/>
  <c r="K44" i="14"/>
  <c r="G44" i="14"/>
  <c r="R13" i="14"/>
  <c r="Q13" i="14"/>
  <c r="P13" i="14"/>
  <c r="O13" i="14"/>
  <c r="K13" i="14"/>
  <c r="G13" i="14"/>
  <c r="S13" i="14" s="1"/>
  <c r="R76" i="7"/>
  <c r="Q76" i="7"/>
  <c r="P76" i="7"/>
  <c r="O76" i="7"/>
  <c r="K76" i="7"/>
  <c r="G76" i="7"/>
  <c r="R45" i="7"/>
  <c r="Q45" i="7"/>
  <c r="P45" i="7"/>
  <c r="O45" i="7"/>
  <c r="K45" i="7"/>
  <c r="G45" i="7"/>
  <c r="S45" i="7" s="1"/>
  <c r="R13" i="7"/>
  <c r="Q13" i="7"/>
  <c r="P13" i="7"/>
  <c r="O13" i="7"/>
  <c r="K13" i="7"/>
  <c r="G13" i="7"/>
  <c r="R139" i="14"/>
  <c r="Q139" i="14"/>
  <c r="P139" i="14"/>
  <c r="O139" i="14"/>
  <c r="K139" i="14"/>
  <c r="G139" i="14"/>
  <c r="R138" i="14"/>
  <c r="Q138" i="14"/>
  <c r="P138" i="14"/>
  <c r="O138" i="14"/>
  <c r="K138" i="14"/>
  <c r="G138" i="14"/>
  <c r="S138" i="14" s="1"/>
  <c r="R139" i="7"/>
  <c r="S139" i="14" l="1"/>
  <c r="S75" i="14"/>
  <c r="S13" i="7"/>
  <c r="S76" i="7"/>
  <c r="E10" i="17"/>
  <c r="D10" i="17"/>
  <c r="C10" i="17"/>
  <c r="B10" i="17"/>
  <c r="A10" i="17"/>
  <c r="E46" i="16" l="1"/>
  <c r="B86" i="12"/>
  <c r="C86" i="12"/>
  <c r="D86" i="12"/>
  <c r="E86" i="12"/>
  <c r="F86" i="12"/>
  <c r="G86" i="12"/>
  <c r="H86" i="12"/>
  <c r="I86" i="12"/>
  <c r="J86" i="12"/>
  <c r="K86" i="12"/>
  <c r="L86" i="12"/>
  <c r="M86" i="12"/>
  <c r="N86" i="12"/>
  <c r="O86" i="12"/>
  <c r="P86" i="12"/>
  <c r="B87" i="12"/>
  <c r="BM10" i="17" s="1"/>
  <c r="C87" i="12"/>
  <c r="BN10" i="17" s="1"/>
  <c r="D87" i="12"/>
  <c r="BO10" i="17" s="1"/>
  <c r="E87" i="12"/>
  <c r="BP10" i="17" s="1"/>
  <c r="F87" i="12"/>
  <c r="BQ10" i="17" s="1"/>
  <c r="G87" i="12"/>
  <c r="BR10" i="17" s="1"/>
  <c r="H87" i="12"/>
  <c r="BS10" i="17" s="1"/>
  <c r="I87" i="12"/>
  <c r="BT10" i="17" s="1"/>
  <c r="J87" i="12"/>
  <c r="BU10" i="17" s="1"/>
  <c r="K87" i="12"/>
  <c r="BV10" i="17" s="1"/>
  <c r="L87" i="12"/>
  <c r="BW10" i="17" s="1"/>
  <c r="M87" i="12"/>
  <c r="BX10" i="17" s="1"/>
  <c r="N87" i="12"/>
  <c r="BY10" i="17" s="1"/>
  <c r="B82" i="12"/>
  <c r="C82" i="12"/>
  <c r="D82" i="12"/>
  <c r="E82" i="12"/>
  <c r="F82" i="12"/>
  <c r="G82" i="12"/>
  <c r="H82" i="12"/>
  <c r="I82" i="12"/>
  <c r="J82" i="12"/>
  <c r="K82" i="12"/>
  <c r="L82" i="12"/>
  <c r="M82" i="12"/>
  <c r="N82" i="12"/>
  <c r="O82" i="12"/>
  <c r="P82" i="12"/>
  <c r="B83" i="12"/>
  <c r="AY10" i="17" s="1"/>
  <c r="C83" i="12"/>
  <c r="AZ10" i="17" s="1"/>
  <c r="D83" i="12"/>
  <c r="BA10" i="17" s="1"/>
  <c r="E83" i="12"/>
  <c r="BB10" i="17" s="1"/>
  <c r="F83" i="12"/>
  <c r="BC10" i="17" s="1"/>
  <c r="G83" i="12"/>
  <c r="BD10" i="17" s="1"/>
  <c r="H83" i="12"/>
  <c r="BE10" i="17" s="1"/>
  <c r="I83" i="12"/>
  <c r="BF10" i="17" s="1"/>
  <c r="J83" i="12"/>
  <c r="BG10" i="17" s="1"/>
  <c r="K83" i="12"/>
  <c r="BH10" i="17" s="1"/>
  <c r="L83" i="12"/>
  <c r="BI10" i="17" s="1"/>
  <c r="M83" i="12"/>
  <c r="BJ10" i="17" s="1"/>
  <c r="N83" i="12"/>
  <c r="BK10" i="17" s="1"/>
  <c r="D22" i="6"/>
  <c r="B93" i="12" s="1"/>
  <c r="CH10" i="17" s="1"/>
  <c r="D23" i="6"/>
  <c r="B94" i="12" s="1"/>
  <c r="CI10" i="17" s="1"/>
  <c r="D24" i="6"/>
  <c r="D25" i="6"/>
  <c r="D21" i="6"/>
  <c r="B92" i="12" s="1"/>
  <c r="CG10" i="17" s="1"/>
  <c r="O14" i="6"/>
  <c r="O15" i="6"/>
  <c r="O16" i="6"/>
  <c r="O17" i="6"/>
  <c r="O13" i="6"/>
  <c r="CA10" i="17"/>
  <c r="E17" i="10"/>
  <c r="G65" i="10"/>
  <c r="G66" i="10"/>
  <c r="G64" i="10"/>
  <c r="G57" i="10"/>
  <c r="G58" i="10"/>
  <c r="G56" i="10"/>
  <c r="G49" i="10"/>
  <c r="G50" i="10"/>
  <c r="G48" i="10"/>
  <c r="G41" i="10"/>
  <c r="G40" i="10"/>
  <c r="G33" i="10"/>
  <c r="G34" i="10"/>
  <c r="G32" i="10"/>
  <c r="G25" i="10"/>
  <c r="G26" i="10"/>
  <c r="G24" i="10"/>
  <c r="M38" i="5"/>
  <c r="CE10" i="17" s="1"/>
  <c r="CD10" i="17"/>
  <c r="O37" i="5"/>
  <c r="O36" i="5"/>
  <c r="O35" i="5"/>
  <c r="O34" i="5"/>
  <c r="O33" i="5"/>
  <c r="O32" i="5"/>
  <c r="O31" i="5"/>
  <c r="O30" i="5"/>
  <c r="O29" i="5"/>
  <c r="O28" i="5"/>
  <c r="E45" i="16" l="1"/>
  <c r="E47" i="16" s="1"/>
  <c r="C45" i="16"/>
  <c r="O38" i="5"/>
  <c r="N163" i="14"/>
  <c r="M163" i="14"/>
  <c r="L163" i="14"/>
  <c r="J163" i="14"/>
  <c r="G32" i="12" s="1"/>
  <c r="I163" i="14"/>
  <c r="G31" i="12" s="1"/>
  <c r="H163" i="14"/>
  <c r="G30" i="12" s="1"/>
  <c r="F15" i="16" s="1"/>
  <c r="F163" i="14"/>
  <c r="E163" i="14"/>
  <c r="D163" i="14"/>
  <c r="R162" i="14"/>
  <c r="Q162" i="14"/>
  <c r="P162" i="14"/>
  <c r="O162" i="14"/>
  <c r="K162" i="14"/>
  <c r="G162" i="14"/>
  <c r="R161" i="14"/>
  <c r="Q161" i="14"/>
  <c r="P161" i="14"/>
  <c r="O161" i="14"/>
  <c r="K161" i="14"/>
  <c r="G161" i="14"/>
  <c r="R160" i="14"/>
  <c r="Q160" i="14"/>
  <c r="P160" i="14"/>
  <c r="O160" i="14"/>
  <c r="K160" i="14"/>
  <c r="G160" i="14"/>
  <c r="R159" i="14"/>
  <c r="Q159" i="14"/>
  <c r="P159" i="14"/>
  <c r="O159" i="14"/>
  <c r="K159" i="14"/>
  <c r="G159" i="14"/>
  <c r="R158" i="14"/>
  <c r="Q158" i="14"/>
  <c r="P158" i="14"/>
  <c r="O158" i="14"/>
  <c r="K158" i="14"/>
  <c r="G158" i="14"/>
  <c r="R157" i="14"/>
  <c r="Q157" i="14"/>
  <c r="P157" i="14"/>
  <c r="O157" i="14"/>
  <c r="K157" i="14"/>
  <c r="G157" i="14"/>
  <c r="R156" i="14"/>
  <c r="Q156" i="14"/>
  <c r="P156" i="14"/>
  <c r="O156" i="14"/>
  <c r="K156" i="14"/>
  <c r="G156" i="14"/>
  <c r="R155" i="14"/>
  <c r="Q155" i="14"/>
  <c r="P155" i="14"/>
  <c r="O155" i="14"/>
  <c r="K155" i="14"/>
  <c r="G155" i="14"/>
  <c r="R154" i="14"/>
  <c r="Q154" i="14"/>
  <c r="P154" i="14"/>
  <c r="O154" i="14"/>
  <c r="K154" i="14"/>
  <c r="G154" i="14"/>
  <c r="R153" i="14"/>
  <c r="Q153" i="14"/>
  <c r="P153" i="14"/>
  <c r="O153" i="14"/>
  <c r="K153" i="14"/>
  <c r="G153" i="14"/>
  <c r="R152" i="14"/>
  <c r="Q152" i="14"/>
  <c r="P152" i="14"/>
  <c r="O152" i="14"/>
  <c r="K152" i="14"/>
  <c r="G152" i="14"/>
  <c r="R151" i="14"/>
  <c r="Q151" i="14"/>
  <c r="P151" i="14"/>
  <c r="O151" i="14"/>
  <c r="K151" i="14"/>
  <c r="G151" i="14"/>
  <c r="R150" i="14"/>
  <c r="Q150" i="14"/>
  <c r="P150" i="14"/>
  <c r="O150" i="14"/>
  <c r="K150" i="14"/>
  <c r="G150" i="14"/>
  <c r="R149" i="14"/>
  <c r="Q149" i="14"/>
  <c r="P149" i="14"/>
  <c r="O149" i="14"/>
  <c r="K149" i="14"/>
  <c r="G149" i="14"/>
  <c r="R148" i="14"/>
  <c r="Q148" i="14"/>
  <c r="P148" i="14"/>
  <c r="O148" i="14"/>
  <c r="K148" i="14"/>
  <c r="G148" i="14"/>
  <c r="R147" i="14"/>
  <c r="Q147" i="14"/>
  <c r="P147" i="14"/>
  <c r="O147" i="14"/>
  <c r="K147" i="14"/>
  <c r="G147" i="14"/>
  <c r="R146" i="14"/>
  <c r="Q146" i="14"/>
  <c r="P146" i="14"/>
  <c r="O146" i="14"/>
  <c r="K146" i="14"/>
  <c r="G146" i="14"/>
  <c r="R145" i="14"/>
  <c r="Q145" i="14"/>
  <c r="P145" i="14"/>
  <c r="O145" i="14"/>
  <c r="K145" i="14"/>
  <c r="G145" i="14"/>
  <c r="R144" i="14"/>
  <c r="Q144" i="14"/>
  <c r="P144" i="14"/>
  <c r="O144" i="14"/>
  <c r="K144" i="14"/>
  <c r="G144" i="14"/>
  <c r="R143" i="14"/>
  <c r="Q143" i="14"/>
  <c r="P143" i="14"/>
  <c r="O143" i="14"/>
  <c r="K143" i="14"/>
  <c r="G143" i="14"/>
  <c r="R142" i="14"/>
  <c r="Q142" i="14"/>
  <c r="P142" i="14"/>
  <c r="O142" i="14"/>
  <c r="K142" i="14"/>
  <c r="G142" i="14"/>
  <c r="R141" i="14"/>
  <c r="Q141" i="14"/>
  <c r="P141" i="14"/>
  <c r="O141" i="14"/>
  <c r="K141" i="14"/>
  <c r="G141" i="14"/>
  <c r="R140" i="14"/>
  <c r="Q140" i="14"/>
  <c r="P140" i="14"/>
  <c r="O140" i="14"/>
  <c r="K140" i="14"/>
  <c r="G140" i="14"/>
  <c r="N132" i="14"/>
  <c r="M132" i="14"/>
  <c r="L132" i="14"/>
  <c r="J132" i="14"/>
  <c r="F32" i="12" s="1"/>
  <c r="I132" i="14"/>
  <c r="F31" i="12" s="1"/>
  <c r="H132" i="14"/>
  <c r="F132" i="14"/>
  <c r="E132" i="14"/>
  <c r="D132" i="14"/>
  <c r="F26" i="12" s="1"/>
  <c r="E14" i="16" s="1"/>
  <c r="R131" i="14"/>
  <c r="Q131" i="14"/>
  <c r="P131" i="14"/>
  <c r="O131" i="14"/>
  <c r="K131" i="14"/>
  <c r="G131" i="14"/>
  <c r="S131" i="14" s="1"/>
  <c r="R130" i="14"/>
  <c r="Q130" i="14"/>
  <c r="P130" i="14"/>
  <c r="O130" i="14"/>
  <c r="K130" i="14"/>
  <c r="G130" i="14"/>
  <c r="R129" i="14"/>
  <c r="Q129" i="14"/>
  <c r="P129" i="14"/>
  <c r="O129" i="14"/>
  <c r="K129" i="14"/>
  <c r="G129" i="14"/>
  <c r="S129" i="14" s="1"/>
  <c r="R128" i="14"/>
  <c r="Q128" i="14"/>
  <c r="P128" i="14"/>
  <c r="O128" i="14"/>
  <c r="K128" i="14"/>
  <c r="G128" i="14"/>
  <c r="R127" i="14"/>
  <c r="Q127" i="14"/>
  <c r="P127" i="14"/>
  <c r="O127" i="14"/>
  <c r="K127" i="14"/>
  <c r="G127" i="14"/>
  <c r="S127" i="14" s="1"/>
  <c r="R126" i="14"/>
  <c r="Q126" i="14"/>
  <c r="P126" i="14"/>
  <c r="O126" i="14"/>
  <c r="K126" i="14"/>
  <c r="G126" i="14"/>
  <c r="R125" i="14"/>
  <c r="Q125" i="14"/>
  <c r="P125" i="14"/>
  <c r="O125" i="14"/>
  <c r="K125" i="14"/>
  <c r="G125" i="14"/>
  <c r="R124" i="14"/>
  <c r="Q124" i="14"/>
  <c r="P124" i="14"/>
  <c r="O124" i="14"/>
  <c r="K124" i="14"/>
  <c r="G124" i="14"/>
  <c r="R123" i="14"/>
  <c r="Q123" i="14"/>
  <c r="P123" i="14"/>
  <c r="O123" i="14"/>
  <c r="K123" i="14"/>
  <c r="G123" i="14"/>
  <c r="S123" i="14" s="1"/>
  <c r="R122" i="14"/>
  <c r="Q122" i="14"/>
  <c r="P122" i="14"/>
  <c r="O122" i="14"/>
  <c r="K122" i="14"/>
  <c r="G122" i="14"/>
  <c r="R121" i="14"/>
  <c r="Q121" i="14"/>
  <c r="P121" i="14"/>
  <c r="O121" i="14"/>
  <c r="K121" i="14"/>
  <c r="G121" i="14"/>
  <c r="S121" i="14" s="1"/>
  <c r="R120" i="14"/>
  <c r="Q120" i="14"/>
  <c r="P120" i="14"/>
  <c r="O120" i="14"/>
  <c r="K120" i="14"/>
  <c r="G120" i="14"/>
  <c r="R119" i="14"/>
  <c r="Q119" i="14"/>
  <c r="P119" i="14"/>
  <c r="O119" i="14"/>
  <c r="K119" i="14"/>
  <c r="G119" i="14"/>
  <c r="S119" i="14" s="1"/>
  <c r="R118" i="14"/>
  <c r="Q118" i="14"/>
  <c r="P118" i="14"/>
  <c r="O118" i="14"/>
  <c r="K118" i="14"/>
  <c r="G118" i="14"/>
  <c r="R117" i="14"/>
  <c r="Q117" i="14"/>
  <c r="P117" i="14"/>
  <c r="O117" i="14"/>
  <c r="K117" i="14"/>
  <c r="G117" i="14"/>
  <c r="R116" i="14"/>
  <c r="Q116" i="14"/>
  <c r="P116" i="14"/>
  <c r="O116" i="14"/>
  <c r="K116" i="14"/>
  <c r="G116" i="14"/>
  <c r="R115" i="14"/>
  <c r="Q115" i="14"/>
  <c r="P115" i="14"/>
  <c r="O115" i="14"/>
  <c r="K115" i="14"/>
  <c r="G115" i="14"/>
  <c r="R114" i="14"/>
  <c r="Q114" i="14"/>
  <c r="P114" i="14"/>
  <c r="O114" i="14"/>
  <c r="K114" i="14"/>
  <c r="G114" i="14"/>
  <c r="R113" i="14"/>
  <c r="Q113" i="14"/>
  <c r="P113" i="14"/>
  <c r="O113" i="14"/>
  <c r="K113" i="14"/>
  <c r="G113" i="14"/>
  <c r="R112" i="14"/>
  <c r="Q112" i="14"/>
  <c r="P112" i="14"/>
  <c r="O112" i="14"/>
  <c r="K112" i="14"/>
  <c r="G112" i="14"/>
  <c r="R111" i="14"/>
  <c r="Q111" i="14"/>
  <c r="P111" i="14"/>
  <c r="O111" i="14"/>
  <c r="K111" i="14"/>
  <c r="G111" i="14"/>
  <c r="R110" i="14"/>
  <c r="Q110" i="14"/>
  <c r="P110" i="14"/>
  <c r="O110" i="14"/>
  <c r="K110" i="14"/>
  <c r="G110" i="14"/>
  <c r="R109" i="14"/>
  <c r="Q109" i="14"/>
  <c r="P109" i="14"/>
  <c r="O109" i="14"/>
  <c r="K109" i="14"/>
  <c r="G109" i="14"/>
  <c r="R108" i="14"/>
  <c r="Q108" i="14"/>
  <c r="P108" i="14"/>
  <c r="O108" i="14"/>
  <c r="K108" i="14"/>
  <c r="G108" i="14"/>
  <c r="R107" i="14"/>
  <c r="Q107" i="14"/>
  <c r="P107" i="14"/>
  <c r="O107" i="14"/>
  <c r="K107" i="14"/>
  <c r="G107" i="14"/>
  <c r="N100" i="14"/>
  <c r="M100" i="14"/>
  <c r="L100" i="14"/>
  <c r="J100" i="14"/>
  <c r="E32" i="12" s="1"/>
  <c r="I100" i="14"/>
  <c r="H100" i="14"/>
  <c r="F100" i="14"/>
  <c r="E100" i="14"/>
  <c r="E27" i="12" s="1"/>
  <c r="D100" i="14"/>
  <c r="E26" i="12" s="1"/>
  <c r="D14" i="16" s="1"/>
  <c r="R99" i="14"/>
  <c r="Q99" i="14"/>
  <c r="P99" i="14"/>
  <c r="O99" i="14"/>
  <c r="K99" i="14"/>
  <c r="G99" i="14"/>
  <c r="R98" i="14"/>
  <c r="Q98" i="14"/>
  <c r="P98" i="14"/>
  <c r="O98" i="14"/>
  <c r="K98" i="14"/>
  <c r="G98" i="14"/>
  <c r="R97" i="14"/>
  <c r="Q97" i="14"/>
  <c r="P97" i="14"/>
  <c r="O97" i="14"/>
  <c r="K97" i="14"/>
  <c r="G97" i="14"/>
  <c r="R96" i="14"/>
  <c r="Q96" i="14"/>
  <c r="P96" i="14"/>
  <c r="O96" i="14"/>
  <c r="K96" i="14"/>
  <c r="G96" i="14"/>
  <c r="R95" i="14"/>
  <c r="Q95" i="14"/>
  <c r="P95" i="14"/>
  <c r="O95" i="14"/>
  <c r="K95" i="14"/>
  <c r="G95" i="14"/>
  <c r="R94" i="14"/>
  <c r="Q94" i="14"/>
  <c r="P94" i="14"/>
  <c r="O94" i="14"/>
  <c r="K94" i="14"/>
  <c r="G94" i="14"/>
  <c r="R93" i="14"/>
  <c r="Q93" i="14"/>
  <c r="P93" i="14"/>
  <c r="O93" i="14"/>
  <c r="K93" i="14"/>
  <c r="G93" i="14"/>
  <c r="S93" i="14" s="1"/>
  <c r="R92" i="14"/>
  <c r="Q92" i="14"/>
  <c r="P92" i="14"/>
  <c r="O92" i="14"/>
  <c r="K92" i="14"/>
  <c r="G92" i="14"/>
  <c r="R91" i="14"/>
  <c r="Q91" i="14"/>
  <c r="P91" i="14"/>
  <c r="O91" i="14"/>
  <c r="K91" i="14"/>
  <c r="G91" i="14"/>
  <c r="R90" i="14"/>
  <c r="Q90" i="14"/>
  <c r="P90" i="14"/>
  <c r="O90" i="14"/>
  <c r="K90" i="14"/>
  <c r="G90" i="14"/>
  <c r="R89" i="14"/>
  <c r="Q89" i="14"/>
  <c r="P89" i="14"/>
  <c r="O89" i="14"/>
  <c r="K89" i="14"/>
  <c r="G89" i="14"/>
  <c r="R88" i="14"/>
  <c r="Q88" i="14"/>
  <c r="P88" i="14"/>
  <c r="O88" i="14"/>
  <c r="K88" i="14"/>
  <c r="G88" i="14"/>
  <c r="R87" i="14"/>
  <c r="Q87" i="14"/>
  <c r="P87" i="14"/>
  <c r="O87" i="14"/>
  <c r="K87" i="14"/>
  <c r="G87" i="14"/>
  <c r="R86" i="14"/>
  <c r="Q86" i="14"/>
  <c r="P86" i="14"/>
  <c r="O86" i="14"/>
  <c r="K86" i="14"/>
  <c r="G86" i="14"/>
  <c r="R85" i="14"/>
  <c r="Q85" i="14"/>
  <c r="P85" i="14"/>
  <c r="O85" i="14"/>
  <c r="K85" i="14"/>
  <c r="G85" i="14"/>
  <c r="R84" i="14"/>
  <c r="Q84" i="14"/>
  <c r="P84" i="14"/>
  <c r="O84" i="14"/>
  <c r="K84" i="14"/>
  <c r="G84" i="14"/>
  <c r="R83" i="14"/>
  <c r="Q83" i="14"/>
  <c r="P83" i="14"/>
  <c r="O83" i="14"/>
  <c r="K83" i="14"/>
  <c r="G83" i="14"/>
  <c r="R82" i="14"/>
  <c r="Q82" i="14"/>
  <c r="P82" i="14"/>
  <c r="O82" i="14"/>
  <c r="K82" i="14"/>
  <c r="G82" i="14"/>
  <c r="R81" i="14"/>
  <c r="Q81" i="14"/>
  <c r="P81" i="14"/>
  <c r="O81" i="14"/>
  <c r="K81" i="14"/>
  <c r="G81" i="14"/>
  <c r="R80" i="14"/>
  <c r="Q80" i="14"/>
  <c r="P80" i="14"/>
  <c r="O80" i="14"/>
  <c r="K80" i="14"/>
  <c r="G80" i="14"/>
  <c r="R79" i="14"/>
  <c r="Q79" i="14"/>
  <c r="P79" i="14"/>
  <c r="O79" i="14"/>
  <c r="K79" i="14"/>
  <c r="G79" i="14"/>
  <c r="R78" i="14"/>
  <c r="Q78" i="14"/>
  <c r="P78" i="14"/>
  <c r="O78" i="14"/>
  <c r="K78" i="14"/>
  <c r="G78" i="14"/>
  <c r="R77" i="14"/>
  <c r="Q77" i="14"/>
  <c r="P77" i="14"/>
  <c r="O77" i="14"/>
  <c r="K77" i="14"/>
  <c r="G77" i="14"/>
  <c r="N69" i="14"/>
  <c r="M69" i="14"/>
  <c r="L69" i="14"/>
  <c r="J69" i="14"/>
  <c r="D32" i="12" s="1"/>
  <c r="I69" i="14"/>
  <c r="D31" i="12" s="1"/>
  <c r="H69" i="14"/>
  <c r="F69" i="14"/>
  <c r="E69" i="14"/>
  <c r="D69" i="14"/>
  <c r="D26" i="12" s="1"/>
  <c r="C14" i="16" s="1"/>
  <c r="R68" i="14"/>
  <c r="Q68" i="14"/>
  <c r="P68" i="14"/>
  <c r="O68" i="14"/>
  <c r="K68" i="14"/>
  <c r="G68" i="14"/>
  <c r="R67" i="14"/>
  <c r="Q67" i="14"/>
  <c r="P67" i="14"/>
  <c r="O67" i="14"/>
  <c r="K67" i="14"/>
  <c r="G67" i="14"/>
  <c r="R66" i="14"/>
  <c r="Q66" i="14"/>
  <c r="P66" i="14"/>
  <c r="O66" i="14"/>
  <c r="K66" i="14"/>
  <c r="G66" i="14"/>
  <c r="R65" i="14"/>
  <c r="Q65" i="14"/>
  <c r="P65" i="14"/>
  <c r="O65" i="14"/>
  <c r="K65" i="14"/>
  <c r="G65" i="14"/>
  <c r="R64" i="14"/>
  <c r="Q64" i="14"/>
  <c r="P64" i="14"/>
  <c r="O64" i="14"/>
  <c r="K64" i="14"/>
  <c r="G64" i="14"/>
  <c r="R63" i="14"/>
  <c r="Q63" i="14"/>
  <c r="P63" i="14"/>
  <c r="O63" i="14"/>
  <c r="K63" i="14"/>
  <c r="G63" i="14"/>
  <c r="R62" i="14"/>
  <c r="Q62" i="14"/>
  <c r="P62" i="14"/>
  <c r="O62" i="14"/>
  <c r="K62" i="14"/>
  <c r="G62" i="14"/>
  <c r="R61" i="14"/>
  <c r="Q61" i="14"/>
  <c r="P61" i="14"/>
  <c r="O61" i="14"/>
  <c r="K61" i="14"/>
  <c r="G61" i="14"/>
  <c r="R60" i="14"/>
  <c r="Q60" i="14"/>
  <c r="P60" i="14"/>
  <c r="O60" i="14"/>
  <c r="K60" i="14"/>
  <c r="G60" i="14"/>
  <c r="R59" i="14"/>
  <c r="Q59" i="14"/>
  <c r="P59" i="14"/>
  <c r="O59" i="14"/>
  <c r="K59" i="14"/>
  <c r="G59" i="14"/>
  <c r="R58" i="14"/>
  <c r="Q58" i="14"/>
  <c r="P58" i="14"/>
  <c r="O58" i="14"/>
  <c r="K58" i="14"/>
  <c r="G58" i="14"/>
  <c r="R57" i="14"/>
  <c r="Q57" i="14"/>
  <c r="P57" i="14"/>
  <c r="O57" i="14"/>
  <c r="K57" i="14"/>
  <c r="G57" i="14"/>
  <c r="R56" i="14"/>
  <c r="Q56" i="14"/>
  <c r="P56" i="14"/>
  <c r="O56" i="14"/>
  <c r="K56" i="14"/>
  <c r="G56" i="14"/>
  <c r="R55" i="14"/>
  <c r="Q55" i="14"/>
  <c r="P55" i="14"/>
  <c r="O55" i="14"/>
  <c r="K55" i="14"/>
  <c r="G55" i="14"/>
  <c r="R54" i="14"/>
  <c r="Q54" i="14"/>
  <c r="P54" i="14"/>
  <c r="O54" i="14"/>
  <c r="K54" i="14"/>
  <c r="G54" i="14"/>
  <c r="R53" i="14"/>
  <c r="Q53" i="14"/>
  <c r="P53" i="14"/>
  <c r="O53" i="14"/>
  <c r="K53" i="14"/>
  <c r="G53" i="14"/>
  <c r="R52" i="14"/>
  <c r="Q52" i="14"/>
  <c r="P52" i="14"/>
  <c r="O52" i="14"/>
  <c r="K52" i="14"/>
  <c r="G52" i="14"/>
  <c r="R51" i="14"/>
  <c r="Q51" i="14"/>
  <c r="P51" i="14"/>
  <c r="O51" i="14"/>
  <c r="K51" i="14"/>
  <c r="G51" i="14"/>
  <c r="R50" i="14"/>
  <c r="Q50" i="14"/>
  <c r="P50" i="14"/>
  <c r="O50" i="14"/>
  <c r="K50" i="14"/>
  <c r="G50" i="14"/>
  <c r="R49" i="14"/>
  <c r="Q49" i="14"/>
  <c r="P49" i="14"/>
  <c r="O49" i="14"/>
  <c r="K49" i="14"/>
  <c r="G49" i="14"/>
  <c r="R48" i="14"/>
  <c r="Q48" i="14"/>
  <c r="P48" i="14"/>
  <c r="O48" i="14"/>
  <c r="K48" i="14"/>
  <c r="G48" i="14"/>
  <c r="R47" i="14"/>
  <c r="Q47" i="14"/>
  <c r="P47" i="14"/>
  <c r="O47" i="14"/>
  <c r="K47" i="14"/>
  <c r="G47" i="14"/>
  <c r="R46" i="14"/>
  <c r="Q46" i="14"/>
  <c r="P46" i="14"/>
  <c r="O46" i="14"/>
  <c r="K46" i="14"/>
  <c r="G46" i="14"/>
  <c r="N37" i="14"/>
  <c r="M37" i="14"/>
  <c r="L37" i="14"/>
  <c r="J37" i="14"/>
  <c r="I37" i="14"/>
  <c r="C31" i="12" s="1"/>
  <c r="H37" i="14"/>
  <c r="C30" i="12" s="1"/>
  <c r="F37" i="14"/>
  <c r="C28" i="12" s="1"/>
  <c r="E37" i="14"/>
  <c r="C27" i="12" s="1"/>
  <c r="D37" i="14"/>
  <c r="C26" i="12" s="1"/>
  <c r="R36" i="14"/>
  <c r="Q36" i="14"/>
  <c r="P36" i="14"/>
  <c r="O36" i="14"/>
  <c r="K36" i="14"/>
  <c r="G36" i="14"/>
  <c r="R35" i="14"/>
  <c r="Q35" i="14"/>
  <c r="P35" i="14"/>
  <c r="O35" i="14"/>
  <c r="K35" i="14"/>
  <c r="G35" i="14"/>
  <c r="R34" i="14"/>
  <c r="Q34" i="14"/>
  <c r="P34" i="14"/>
  <c r="O34" i="14"/>
  <c r="K34" i="14"/>
  <c r="G34" i="14"/>
  <c r="R33" i="14"/>
  <c r="Q33" i="14"/>
  <c r="P33" i="14"/>
  <c r="O33" i="14"/>
  <c r="K33" i="14"/>
  <c r="G33" i="14"/>
  <c r="R32" i="14"/>
  <c r="Q32" i="14"/>
  <c r="P32" i="14"/>
  <c r="O32" i="14"/>
  <c r="K32" i="14"/>
  <c r="G32" i="14"/>
  <c r="R31" i="14"/>
  <c r="Q31" i="14"/>
  <c r="P31" i="14"/>
  <c r="O31" i="14"/>
  <c r="K31" i="14"/>
  <c r="G31" i="14"/>
  <c r="R30" i="14"/>
  <c r="Q30" i="14"/>
  <c r="P30" i="14"/>
  <c r="O30" i="14"/>
  <c r="K30" i="14"/>
  <c r="G30" i="14"/>
  <c r="R29" i="14"/>
  <c r="Q29" i="14"/>
  <c r="P29" i="14"/>
  <c r="O29" i="14"/>
  <c r="K29" i="14"/>
  <c r="G29" i="14"/>
  <c r="R28" i="14"/>
  <c r="Q28" i="14"/>
  <c r="P28" i="14"/>
  <c r="O28" i="14"/>
  <c r="K28" i="14"/>
  <c r="G28" i="14"/>
  <c r="R27" i="14"/>
  <c r="Q27" i="14"/>
  <c r="P27" i="14"/>
  <c r="O27" i="14"/>
  <c r="K27" i="14"/>
  <c r="G27" i="14"/>
  <c r="R26" i="14"/>
  <c r="Q26" i="14"/>
  <c r="P26" i="14"/>
  <c r="O26" i="14"/>
  <c r="K26" i="14"/>
  <c r="G26" i="14"/>
  <c r="R25" i="14"/>
  <c r="Q25" i="14"/>
  <c r="P25" i="14"/>
  <c r="O25" i="14"/>
  <c r="K25" i="14"/>
  <c r="G25" i="14"/>
  <c r="R24" i="14"/>
  <c r="Q24" i="14"/>
  <c r="P24" i="14"/>
  <c r="O24" i="14"/>
  <c r="K24" i="14"/>
  <c r="G24" i="14"/>
  <c r="R23" i="14"/>
  <c r="Q23" i="14"/>
  <c r="P23" i="14"/>
  <c r="O23" i="14"/>
  <c r="K23" i="14"/>
  <c r="G23" i="14"/>
  <c r="R22" i="14"/>
  <c r="Q22" i="14"/>
  <c r="P22" i="14"/>
  <c r="O22" i="14"/>
  <c r="K22" i="14"/>
  <c r="G22" i="14"/>
  <c r="R21" i="14"/>
  <c r="Q21" i="14"/>
  <c r="P21" i="14"/>
  <c r="O21" i="14"/>
  <c r="K21" i="14"/>
  <c r="G21" i="14"/>
  <c r="R20" i="14"/>
  <c r="Q20" i="14"/>
  <c r="P20" i="14"/>
  <c r="O20" i="14"/>
  <c r="K20" i="14"/>
  <c r="G20" i="14"/>
  <c r="R19" i="14"/>
  <c r="Q19" i="14"/>
  <c r="P19" i="14"/>
  <c r="O19" i="14"/>
  <c r="K19" i="14"/>
  <c r="G19" i="14"/>
  <c r="R18" i="14"/>
  <c r="Q18" i="14"/>
  <c r="P18" i="14"/>
  <c r="O18" i="14"/>
  <c r="K18" i="14"/>
  <c r="G18" i="14"/>
  <c r="R17" i="14"/>
  <c r="Q17" i="14"/>
  <c r="P17" i="14"/>
  <c r="O17" i="14"/>
  <c r="K17" i="14"/>
  <c r="G17" i="14"/>
  <c r="R16" i="14"/>
  <c r="Q16" i="14"/>
  <c r="P16" i="14"/>
  <c r="O16" i="14"/>
  <c r="K16" i="14"/>
  <c r="G16" i="14"/>
  <c r="R15" i="14"/>
  <c r="Q15" i="14"/>
  <c r="P15" i="14"/>
  <c r="O15" i="14"/>
  <c r="K15" i="14"/>
  <c r="G15" i="14"/>
  <c r="R14" i="14"/>
  <c r="Q14" i="14"/>
  <c r="P14" i="14"/>
  <c r="O14" i="14"/>
  <c r="K14" i="14"/>
  <c r="G14" i="14"/>
  <c r="R12" i="14"/>
  <c r="Q12" i="14"/>
  <c r="P12" i="14"/>
  <c r="O12" i="14"/>
  <c r="K12" i="14"/>
  <c r="G12" i="14"/>
  <c r="S12" i="14" s="1"/>
  <c r="N163" i="7"/>
  <c r="M163" i="7"/>
  <c r="L163" i="7"/>
  <c r="J163" i="7"/>
  <c r="I163" i="7"/>
  <c r="H163" i="7"/>
  <c r="F163" i="7"/>
  <c r="E163" i="7"/>
  <c r="D163" i="7"/>
  <c r="N132" i="7"/>
  <c r="M132" i="7"/>
  <c r="L132" i="7"/>
  <c r="J132" i="7"/>
  <c r="I132" i="7"/>
  <c r="H132" i="7"/>
  <c r="F14" i="12" s="1"/>
  <c r="F132" i="7"/>
  <c r="E132" i="7"/>
  <c r="D132" i="7"/>
  <c r="N100" i="7"/>
  <c r="M100" i="7"/>
  <c r="L100" i="7"/>
  <c r="J100" i="7"/>
  <c r="I100" i="7"/>
  <c r="H100" i="7"/>
  <c r="F100" i="7"/>
  <c r="E100" i="7"/>
  <c r="D100" i="7"/>
  <c r="N69" i="7"/>
  <c r="M69" i="7"/>
  <c r="L69" i="7"/>
  <c r="J69" i="7"/>
  <c r="I69" i="7"/>
  <c r="H69" i="7"/>
  <c r="F69" i="7"/>
  <c r="E69" i="7"/>
  <c r="D69" i="7"/>
  <c r="N37" i="7"/>
  <c r="M37" i="7"/>
  <c r="L37" i="7"/>
  <c r="F37" i="7"/>
  <c r="J37" i="7"/>
  <c r="I37" i="7"/>
  <c r="H37" i="7"/>
  <c r="E37" i="7"/>
  <c r="D37" i="7"/>
  <c r="S85" i="14" l="1"/>
  <c r="S14" i="14"/>
  <c r="S16" i="14"/>
  <c r="S18" i="14"/>
  <c r="S20" i="14"/>
  <c r="S22" i="14"/>
  <c r="S24" i="14"/>
  <c r="S26" i="14"/>
  <c r="S28" i="14"/>
  <c r="S30" i="14"/>
  <c r="S32" i="14"/>
  <c r="S34" i="14"/>
  <c r="S36" i="14"/>
  <c r="S80" i="14"/>
  <c r="S82" i="14"/>
  <c r="S84" i="14"/>
  <c r="S48" i="14"/>
  <c r="S50" i="14"/>
  <c r="S54" i="14"/>
  <c r="S64" i="14"/>
  <c r="S52" i="14"/>
  <c r="N169" i="7"/>
  <c r="L169" i="7"/>
  <c r="S86" i="14"/>
  <c r="S88" i="14"/>
  <c r="S90" i="14"/>
  <c r="S92" i="14"/>
  <c r="S140" i="14"/>
  <c r="O100" i="14"/>
  <c r="S108" i="14"/>
  <c r="S110" i="14"/>
  <c r="S128" i="14"/>
  <c r="S130" i="14"/>
  <c r="S77" i="14"/>
  <c r="S79" i="14"/>
  <c r="S81" i="14"/>
  <c r="S94" i="14"/>
  <c r="S47" i="14"/>
  <c r="S57" i="14"/>
  <c r="S59" i="14"/>
  <c r="S61" i="14"/>
  <c r="S63" i="14"/>
  <c r="S65" i="14"/>
  <c r="S67" i="14"/>
  <c r="S147" i="14"/>
  <c r="S55" i="14"/>
  <c r="L169" i="14"/>
  <c r="S154" i="14"/>
  <c r="S46" i="14"/>
  <c r="S62" i="14"/>
  <c r="S148" i="14"/>
  <c r="S56" i="14"/>
  <c r="S78" i="14"/>
  <c r="S83" i="14"/>
  <c r="S124" i="14"/>
  <c r="S126" i="14"/>
  <c r="S118" i="14"/>
  <c r="S151" i="14"/>
  <c r="M169" i="7"/>
  <c r="H169" i="7"/>
  <c r="P30" i="6"/>
  <c r="P87" i="12" s="1"/>
  <c r="CF10" i="17"/>
  <c r="B15" i="16"/>
  <c r="C34" i="12"/>
  <c r="B14" i="16"/>
  <c r="J169" i="7"/>
  <c r="I169" i="7"/>
  <c r="S66" i="14"/>
  <c r="S68" i="14"/>
  <c r="S107" i="14"/>
  <c r="Q132" i="14"/>
  <c r="F27" i="12"/>
  <c r="F35" i="12" s="1"/>
  <c r="K69" i="14"/>
  <c r="S49" i="14"/>
  <c r="S51" i="14"/>
  <c r="S53" i="14"/>
  <c r="K132" i="14"/>
  <c r="P132" i="14"/>
  <c r="F30" i="12"/>
  <c r="F46" i="12" s="1"/>
  <c r="G69" i="14"/>
  <c r="O69" i="14"/>
  <c r="S96" i="14"/>
  <c r="S98" i="14"/>
  <c r="O132" i="14"/>
  <c r="S111" i="14"/>
  <c r="S113" i="14"/>
  <c r="S115" i="14"/>
  <c r="S143" i="14"/>
  <c r="S145" i="14"/>
  <c r="G132" i="14"/>
  <c r="S149" i="14"/>
  <c r="S153" i="14"/>
  <c r="S157" i="14"/>
  <c r="S161" i="14"/>
  <c r="M169" i="14"/>
  <c r="R100" i="14"/>
  <c r="E28" i="12"/>
  <c r="E36" i="12" s="1"/>
  <c r="S117" i="14"/>
  <c r="N169" i="14"/>
  <c r="P100" i="14"/>
  <c r="E30" i="12"/>
  <c r="S125" i="14"/>
  <c r="S155" i="14"/>
  <c r="S159" i="14"/>
  <c r="O37" i="14"/>
  <c r="Q69" i="14"/>
  <c r="D27" i="12"/>
  <c r="D35" i="12" s="1"/>
  <c r="S87" i="14"/>
  <c r="S89" i="14"/>
  <c r="S91" i="14"/>
  <c r="Q100" i="14"/>
  <c r="E31" i="12"/>
  <c r="H31" i="12" s="1"/>
  <c r="W10" i="17" s="1"/>
  <c r="S109" i="14"/>
  <c r="R69" i="14"/>
  <c r="D28" i="12"/>
  <c r="D36" i="12" s="1"/>
  <c r="G37" i="14"/>
  <c r="S15" i="14"/>
  <c r="S17" i="14"/>
  <c r="S19" i="14"/>
  <c r="S21" i="14"/>
  <c r="S23" i="14"/>
  <c r="S25" i="14"/>
  <c r="S27" i="14"/>
  <c r="S29" i="14"/>
  <c r="S31" i="14"/>
  <c r="P69" i="14"/>
  <c r="D30" i="12"/>
  <c r="G100" i="14"/>
  <c r="S95" i="14"/>
  <c r="S97" i="14"/>
  <c r="S99" i="14"/>
  <c r="S112" i="14"/>
  <c r="S114" i="14"/>
  <c r="S142" i="14"/>
  <c r="S144" i="14"/>
  <c r="R132" i="14"/>
  <c r="F28" i="12"/>
  <c r="F36" i="12" s="1"/>
  <c r="K37" i="14"/>
  <c r="S33" i="14"/>
  <c r="S35" i="14"/>
  <c r="S58" i="14"/>
  <c r="S60" i="14"/>
  <c r="K100" i="14"/>
  <c r="S116" i="14"/>
  <c r="S120" i="14"/>
  <c r="S122" i="14"/>
  <c r="S146" i="14"/>
  <c r="S150" i="14"/>
  <c r="S152" i="14"/>
  <c r="S156" i="14"/>
  <c r="S158" i="14"/>
  <c r="S160" i="14"/>
  <c r="S162" i="14"/>
  <c r="E169" i="7"/>
  <c r="F169" i="7"/>
  <c r="C35" i="12"/>
  <c r="J169" i="14"/>
  <c r="C32" i="12"/>
  <c r="C36" i="12" s="1"/>
  <c r="C29" i="12"/>
  <c r="E169" i="14"/>
  <c r="F169" i="14"/>
  <c r="I169" i="14"/>
  <c r="H169" i="14"/>
  <c r="G33" i="12"/>
  <c r="R163" i="14"/>
  <c r="G28" i="12"/>
  <c r="Q163" i="14"/>
  <c r="G27" i="12"/>
  <c r="P163" i="14"/>
  <c r="G26" i="12"/>
  <c r="F14" i="16" s="1"/>
  <c r="F16" i="16" s="1"/>
  <c r="K163" i="14"/>
  <c r="S141" i="14"/>
  <c r="G163" i="14"/>
  <c r="D169" i="14"/>
  <c r="P37" i="14"/>
  <c r="Q37" i="14"/>
  <c r="R37" i="14"/>
  <c r="O163" i="14"/>
  <c r="D169" i="7"/>
  <c r="O169" i="14" l="1"/>
  <c r="D60" i="12"/>
  <c r="C60" i="12"/>
  <c r="H32" i="12"/>
  <c r="X10" i="17" s="1"/>
  <c r="F33" i="12"/>
  <c r="E15" i="16"/>
  <c r="E16" i="16" s="1"/>
  <c r="S100" i="14"/>
  <c r="E33" i="12"/>
  <c r="D15" i="16"/>
  <c r="D16" i="16" s="1"/>
  <c r="D33" i="12"/>
  <c r="C15" i="16"/>
  <c r="C16" i="16" s="1"/>
  <c r="S37" i="14"/>
  <c r="C37" i="12"/>
  <c r="G14" i="16"/>
  <c r="B16" i="16"/>
  <c r="K169" i="14"/>
  <c r="D34" i="12"/>
  <c r="D37" i="12" s="1"/>
  <c r="S69" i="14"/>
  <c r="S132" i="14"/>
  <c r="F34" i="12"/>
  <c r="F37" i="12" s="1"/>
  <c r="E34" i="12"/>
  <c r="F29" i="12"/>
  <c r="E35" i="12"/>
  <c r="H30" i="12"/>
  <c r="E29" i="12"/>
  <c r="G169" i="14"/>
  <c r="D29" i="12"/>
  <c r="C10" i="10"/>
  <c r="D10" i="10"/>
  <c r="C33" i="12"/>
  <c r="R169" i="14"/>
  <c r="H28" i="12"/>
  <c r="T10" i="17" s="1"/>
  <c r="G36" i="12"/>
  <c r="H36" i="12" s="1"/>
  <c r="AB10" i="17" s="1"/>
  <c r="Q169" i="14"/>
  <c r="G35" i="12"/>
  <c r="H27" i="12"/>
  <c r="S10" i="17" s="1"/>
  <c r="P169" i="14"/>
  <c r="G34" i="12"/>
  <c r="G29" i="12"/>
  <c r="H26" i="12"/>
  <c r="R10" i="17" s="1"/>
  <c r="S163" i="14"/>
  <c r="E60" i="12" l="1"/>
  <c r="H33" i="12"/>
  <c r="Y10" i="17" s="1"/>
  <c r="V10" i="17"/>
  <c r="H35" i="12"/>
  <c r="AA10" i="17" s="1"/>
  <c r="G15" i="16"/>
  <c r="G16" i="16" s="1"/>
  <c r="S169" i="14"/>
  <c r="E37" i="12"/>
  <c r="H34" i="12"/>
  <c r="Z10" i="17" s="1"/>
  <c r="H29" i="12"/>
  <c r="U10" i="17" s="1"/>
  <c r="G37" i="12"/>
  <c r="O11" i="5"/>
  <c r="H37" i="12" l="1"/>
  <c r="AC10" i="17" s="1"/>
  <c r="C18" i="10"/>
  <c r="E67" i="10"/>
  <c r="C67" i="10"/>
  <c r="E59" i="10"/>
  <c r="C59" i="10"/>
  <c r="E51" i="10"/>
  <c r="D63" i="12" s="1"/>
  <c r="C51" i="10"/>
  <c r="C63" i="12" s="1"/>
  <c r="E43" i="10"/>
  <c r="C43" i="10"/>
  <c r="G43" i="10" s="1"/>
  <c r="E35" i="10"/>
  <c r="C35" i="10"/>
  <c r="E27" i="10"/>
  <c r="C27" i="10"/>
  <c r="D18" i="10"/>
  <c r="D61" i="12" s="1"/>
  <c r="E73" i="12" l="1"/>
  <c r="AT10" i="17" s="1"/>
  <c r="G35" i="10"/>
  <c r="E72" i="12" s="1"/>
  <c r="AS10" i="17" s="1"/>
  <c r="D62" i="12"/>
  <c r="C64" i="12"/>
  <c r="D64" i="12"/>
  <c r="E64" i="12" s="1"/>
  <c r="E18" i="10"/>
  <c r="C61" i="12"/>
  <c r="E61" i="12" s="1"/>
  <c r="E63" i="12"/>
  <c r="G27" i="10"/>
  <c r="E71" i="12" s="1"/>
  <c r="AR10" i="17" s="1"/>
  <c r="C62" i="12"/>
  <c r="CB10" i="17"/>
  <c r="C46" i="16"/>
  <c r="C47" i="16" s="1"/>
  <c r="G67" i="10"/>
  <c r="E76" i="12" s="1"/>
  <c r="AW10" i="17" s="1"/>
  <c r="G59" i="10"/>
  <c r="E75" i="12" s="1"/>
  <c r="AV10" i="17" s="1"/>
  <c r="G51" i="10"/>
  <c r="E74" i="12" s="1"/>
  <c r="AU10" i="17" s="1"/>
  <c r="E62" i="12" l="1"/>
  <c r="R162" i="7"/>
  <c r="R161" i="7"/>
  <c r="R160" i="7"/>
  <c r="R159" i="7"/>
  <c r="R158" i="7"/>
  <c r="R157" i="7"/>
  <c r="R156" i="7"/>
  <c r="R155" i="7"/>
  <c r="R154" i="7"/>
  <c r="R153" i="7"/>
  <c r="R152" i="7"/>
  <c r="R151" i="7"/>
  <c r="R150" i="7"/>
  <c r="R149" i="7"/>
  <c r="R148" i="7"/>
  <c r="R147" i="7"/>
  <c r="R146" i="7"/>
  <c r="R145" i="7"/>
  <c r="R144" i="7"/>
  <c r="R143" i="7"/>
  <c r="R142" i="7"/>
  <c r="R141" i="7"/>
  <c r="R140" i="7"/>
  <c r="Q162" i="7"/>
  <c r="Q161" i="7"/>
  <c r="Q160" i="7"/>
  <c r="Q159" i="7"/>
  <c r="Q158" i="7"/>
  <c r="Q157" i="7"/>
  <c r="Q156" i="7"/>
  <c r="Q155" i="7"/>
  <c r="Q154" i="7"/>
  <c r="Q153" i="7"/>
  <c r="Q152" i="7"/>
  <c r="Q151" i="7"/>
  <c r="Q150" i="7"/>
  <c r="Q149" i="7"/>
  <c r="Q148" i="7"/>
  <c r="Q147" i="7"/>
  <c r="Q146" i="7"/>
  <c r="Q145" i="7"/>
  <c r="Q144" i="7"/>
  <c r="Q143" i="7"/>
  <c r="Q142" i="7"/>
  <c r="Q141" i="7"/>
  <c r="Q140" i="7"/>
  <c r="Q139" i="7"/>
  <c r="P162" i="7"/>
  <c r="P161" i="7"/>
  <c r="P160" i="7"/>
  <c r="P159" i="7"/>
  <c r="P158" i="7"/>
  <c r="P157" i="7"/>
  <c r="P156" i="7"/>
  <c r="P155" i="7"/>
  <c r="P154" i="7"/>
  <c r="P153" i="7"/>
  <c r="P152" i="7"/>
  <c r="P151" i="7"/>
  <c r="P150" i="7"/>
  <c r="P149" i="7"/>
  <c r="P148" i="7"/>
  <c r="P147" i="7"/>
  <c r="P146" i="7"/>
  <c r="P145" i="7"/>
  <c r="P144" i="7"/>
  <c r="P143" i="7"/>
  <c r="P142" i="7"/>
  <c r="P141" i="7"/>
  <c r="P140" i="7"/>
  <c r="P139" i="7"/>
  <c r="R138" i="7"/>
  <c r="Q138" i="7"/>
  <c r="P138" i="7"/>
  <c r="R131" i="7"/>
  <c r="R130" i="7"/>
  <c r="R129" i="7"/>
  <c r="R128" i="7"/>
  <c r="R127" i="7"/>
  <c r="R126" i="7"/>
  <c r="R125" i="7"/>
  <c r="R124" i="7"/>
  <c r="R123" i="7"/>
  <c r="R122" i="7"/>
  <c r="R121" i="7"/>
  <c r="R120" i="7"/>
  <c r="R119" i="7"/>
  <c r="R118" i="7"/>
  <c r="R117" i="7"/>
  <c r="R116" i="7"/>
  <c r="R115" i="7"/>
  <c r="R114" i="7"/>
  <c r="R113" i="7"/>
  <c r="R112" i="7"/>
  <c r="R111" i="7"/>
  <c r="R110" i="7"/>
  <c r="R109" i="7"/>
  <c r="R108" i="7"/>
  <c r="Q131" i="7"/>
  <c r="Q130" i="7"/>
  <c r="Q129" i="7"/>
  <c r="Q128" i="7"/>
  <c r="Q127" i="7"/>
  <c r="Q126" i="7"/>
  <c r="Q125" i="7"/>
  <c r="Q124" i="7"/>
  <c r="Q123" i="7"/>
  <c r="Q122" i="7"/>
  <c r="Q121" i="7"/>
  <c r="Q120" i="7"/>
  <c r="Q119" i="7"/>
  <c r="Q118" i="7"/>
  <c r="Q117" i="7"/>
  <c r="Q116" i="7"/>
  <c r="Q115" i="7"/>
  <c r="Q114" i="7"/>
  <c r="Q113" i="7"/>
  <c r="Q112" i="7"/>
  <c r="Q111" i="7"/>
  <c r="Q110" i="7"/>
  <c r="Q109" i="7"/>
  <c r="Q108" i="7"/>
  <c r="P131" i="7"/>
  <c r="P130" i="7"/>
  <c r="P129" i="7"/>
  <c r="P128" i="7"/>
  <c r="P127" i="7"/>
  <c r="P126" i="7"/>
  <c r="P125" i="7"/>
  <c r="P124" i="7"/>
  <c r="P123" i="7"/>
  <c r="P122" i="7"/>
  <c r="P121" i="7"/>
  <c r="P120" i="7"/>
  <c r="P119" i="7"/>
  <c r="P118" i="7"/>
  <c r="P117" i="7"/>
  <c r="P116" i="7"/>
  <c r="P115" i="7"/>
  <c r="P114" i="7"/>
  <c r="P113" i="7"/>
  <c r="P112" i="7"/>
  <c r="P111" i="7"/>
  <c r="P110" i="7"/>
  <c r="P109" i="7"/>
  <c r="P108" i="7"/>
  <c r="R107" i="7"/>
  <c r="Q107" i="7"/>
  <c r="P107" i="7"/>
  <c r="R99" i="7"/>
  <c r="R98" i="7"/>
  <c r="R97" i="7"/>
  <c r="R96" i="7"/>
  <c r="R95" i="7"/>
  <c r="R94" i="7"/>
  <c r="R93" i="7"/>
  <c r="R92" i="7"/>
  <c r="R91" i="7"/>
  <c r="R90" i="7"/>
  <c r="R89" i="7"/>
  <c r="R88" i="7"/>
  <c r="R87" i="7"/>
  <c r="R86" i="7"/>
  <c r="R85" i="7"/>
  <c r="R84" i="7"/>
  <c r="R83" i="7"/>
  <c r="R82" i="7"/>
  <c r="R81" i="7"/>
  <c r="R80" i="7"/>
  <c r="R79" i="7"/>
  <c r="R78" i="7"/>
  <c r="R77" i="7"/>
  <c r="Q99" i="7"/>
  <c r="Q98" i="7"/>
  <c r="Q97" i="7"/>
  <c r="Q96" i="7"/>
  <c r="Q95" i="7"/>
  <c r="Q94" i="7"/>
  <c r="Q93" i="7"/>
  <c r="Q92" i="7"/>
  <c r="Q91" i="7"/>
  <c r="Q90" i="7"/>
  <c r="Q89" i="7"/>
  <c r="Q88" i="7"/>
  <c r="Q87" i="7"/>
  <c r="Q86" i="7"/>
  <c r="Q85" i="7"/>
  <c r="Q84" i="7"/>
  <c r="Q83" i="7"/>
  <c r="Q82" i="7"/>
  <c r="Q81" i="7"/>
  <c r="Q80" i="7"/>
  <c r="Q79" i="7"/>
  <c r="Q78" i="7"/>
  <c r="Q77" i="7"/>
  <c r="P99" i="7"/>
  <c r="P98" i="7"/>
  <c r="P97" i="7"/>
  <c r="P96" i="7"/>
  <c r="P95" i="7"/>
  <c r="P94" i="7"/>
  <c r="P93" i="7"/>
  <c r="P92" i="7"/>
  <c r="P91" i="7"/>
  <c r="P90" i="7"/>
  <c r="P89" i="7"/>
  <c r="P88" i="7"/>
  <c r="P87" i="7"/>
  <c r="P86" i="7"/>
  <c r="P85" i="7"/>
  <c r="P84" i="7"/>
  <c r="P83" i="7"/>
  <c r="P82" i="7"/>
  <c r="P81" i="7"/>
  <c r="P80" i="7"/>
  <c r="P79" i="7"/>
  <c r="P78" i="7"/>
  <c r="P77" i="7"/>
  <c r="R75" i="7"/>
  <c r="Q75" i="7"/>
  <c r="P75" i="7"/>
  <c r="R68" i="7"/>
  <c r="R67" i="7"/>
  <c r="R66" i="7"/>
  <c r="R65" i="7"/>
  <c r="R64" i="7"/>
  <c r="R63" i="7"/>
  <c r="R62" i="7"/>
  <c r="R61" i="7"/>
  <c r="R60" i="7"/>
  <c r="R59" i="7"/>
  <c r="R58" i="7"/>
  <c r="R57" i="7"/>
  <c r="R56" i="7"/>
  <c r="R55" i="7"/>
  <c r="R54" i="7"/>
  <c r="R53" i="7"/>
  <c r="R52" i="7"/>
  <c r="R51" i="7"/>
  <c r="R50" i="7"/>
  <c r="R49" i="7"/>
  <c r="R48" i="7"/>
  <c r="R47" i="7"/>
  <c r="R46" i="7"/>
  <c r="R44" i="7"/>
  <c r="Q68" i="7"/>
  <c r="Q67" i="7"/>
  <c r="Q66" i="7"/>
  <c r="Q65" i="7"/>
  <c r="Q64" i="7"/>
  <c r="Q63" i="7"/>
  <c r="Q62" i="7"/>
  <c r="Q61" i="7"/>
  <c r="Q60" i="7"/>
  <c r="Q59" i="7"/>
  <c r="Q58" i="7"/>
  <c r="Q57" i="7"/>
  <c r="Q56" i="7"/>
  <c r="Q55" i="7"/>
  <c r="Q54" i="7"/>
  <c r="Q53" i="7"/>
  <c r="Q52" i="7"/>
  <c r="Q51" i="7"/>
  <c r="Q50" i="7"/>
  <c r="Q49" i="7"/>
  <c r="Q48" i="7"/>
  <c r="Q47" i="7"/>
  <c r="Q46" i="7"/>
  <c r="Q44" i="7"/>
  <c r="P68" i="7"/>
  <c r="P67" i="7"/>
  <c r="P66" i="7"/>
  <c r="P65" i="7"/>
  <c r="P64" i="7"/>
  <c r="P63" i="7"/>
  <c r="P62" i="7"/>
  <c r="P61" i="7"/>
  <c r="P60" i="7"/>
  <c r="P59" i="7"/>
  <c r="P58" i="7"/>
  <c r="P57" i="7"/>
  <c r="P56" i="7"/>
  <c r="P55" i="7"/>
  <c r="P54" i="7"/>
  <c r="P53" i="7"/>
  <c r="P52" i="7"/>
  <c r="P51" i="7"/>
  <c r="P50" i="7"/>
  <c r="P49" i="7"/>
  <c r="P48" i="7"/>
  <c r="P47" i="7"/>
  <c r="P46" i="7"/>
  <c r="P44" i="7"/>
  <c r="R36" i="7"/>
  <c r="R35" i="7"/>
  <c r="R34" i="7"/>
  <c r="R33" i="7"/>
  <c r="R32" i="7"/>
  <c r="R31" i="7"/>
  <c r="R30" i="7"/>
  <c r="R29" i="7"/>
  <c r="R28" i="7"/>
  <c r="R27" i="7"/>
  <c r="R26" i="7"/>
  <c r="R25" i="7"/>
  <c r="R24" i="7"/>
  <c r="R23" i="7"/>
  <c r="R22" i="7"/>
  <c r="R21" i="7"/>
  <c r="R20" i="7"/>
  <c r="R19" i="7"/>
  <c r="R18" i="7"/>
  <c r="R17" i="7"/>
  <c r="R16" i="7"/>
  <c r="R15" i="7"/>
  <c r="R14" i="7"/>
  <c r="Q36" i="7"/>
  <c r="Q35" i="7"/>
  <c r="Q34" i="7"/>
  <c r="Q33" i="7"/>
  <c r="Q32" i="7"/>
  <c r="Q31" i="7"/>
  <c r="Q30" i="7"/>
  <c r="Q29" i="7"/>
  <c r="Q28" i="7"/>
  <c r="Q27" i="7"/>
  <c r="Q26" i="7"/>
  <c r="Q25" i="7"/>
  <c r="Q24" i="7"/>
  <c r="Q23" i="7"/>
  <c r="Q22" i="7"/>
  <c r="Q21" i="7"/>
  <c r="Q20" i="7"/>
  <c r="Q19" i="7"/>
  <c r="Q18" i="7"/>
  <c r="Q17" i="7"/>
  <c r="Q16" i="7"/>
  <c r="Q15" i="7"/>
  <c r="Q14" i="7"/>
  <c r="P36" i="7"/>
  <c r="P35" i="7"/>
  <c r="P34" i="7"/>
  <c r="P33" i="7"/>
  <c r="P32" i="7"/>
  <c r="P31" i="7"/>
  <c r="P30" i="7"/>
  <c r="P29" i="7"/>
  <c r="P28" i="7"/>
  <c r="P27" i="7"/>
  <c r="P26" i="7"/>
  <c r="P25" i="7"/>
  <c r="P24" i="7"/>
  <c r="P23" i="7"/>
  <c r="P22" i="7"/>
  <c r="P21" i="7"/>
  <c r="P20" i="7"/>
  <c r="P19" i="7"/>
  <c r="P18" i="7"/>
  <c r="P17" i="7"/>
  <c r="P16" i="7"/>
  <c r="P15" i="7"/>
  <c r="P14" i="7"/>
  <c r="R12" i="7"/>
  <c r="Q12" i="7"/>
  <c r="P12" i="7"/>
  <c r="G11" i="12" l="1"/>
  <c r="G43" i="12" s="1"/>
  <c r="G15" i="12"/>
  <c r="F15" i="12"/>
  <c r="F11" i="12"/>
  <c r="F43" i="12" s="1"/>
  <c r="E15" i="12"/>
  <c r="E11" i="12"/>
  <c r="E43" i="12" s="1"/>
  <c r="D15" i="12"/>
  <c r="D11" i="12"/>
  <c r="D43" i="12" s="1"/>
  <c r="C15" i="12"/>
  <c r="C47" i="12" s="1"/>
  <c r="C11" i="12"/>
  <c r="C43" i="12" s="1"/>
  <c r="G12" i="7"/>
  <c r="K12" i="7"/>
  <c r="O12" i="7"/>
  <c r="G14" i="7"/>
  <c r="K14" i="7"/>
  <c r="O14" i="7"/>
  <c r="G15" i="7"/>
  <c r="K15" i="7"/>
  <c r="O15" i="7"/>
  <c r="G16" i="7"/>
  <c r="K16" i="7"/>
  <c r="O16" i="7"/>
  <c r="G17" i="7"/>
  <c r="K17" i="7"/>
  <c r="O17" i="7"/>
  <c r="G18" i="7"/>
  <c r="K18" i="7"/>
  <c r="O18" i="7"/>
  <c r="G26" i="16" l="1"/>
  <c r="G47" i="12"/>
  <c r="G51" i="12" s="1"/>
  <c r="F26" i="16"/>
  <c r="F47" i="12"/>
  <c r="E26" i="16"/>
  <c r="E47" i="12"/>
  <c r="E51" i="12" s="1"/>
  <c r="D26" i="16"/>
  <c r="D47" i="12"/>
  <c r="D51" i="12" s="1"/>
  <c r="C51" i="12"/>
  <c r="H43" i="12"/>
  <c r="H11" i="12"/>
  <c r="G10" i="17" s="1"/>
  <c r="C26" i="16"/>
  <c r="H15" i="12"/>
  <c r="K10" i="17" s="1"/>
  <c r="G22" i="16"/>
  <c r="G19" i="12"/>
  <c r="G30" i="16" s="1"/>
  <c r="F19" i="12"/>
  <c r="F30" i="16" s="1"/>
  <c r="F22" i="16"/>
  <c r="E22" i="16"/>
  <c r="E19" i="12"/>
  <c r="E30" i="16" s="1"/>
  <c r="D22" i="16"/>
  <c r="D19" i="12"/>
  <c r="D30" i="16" s="1"/>
  <c r="C19" i="12"/>
  <c r="C22" i="16"/>
  <c r="S15" i="7"/>
  <c r="Q132" i="7"/>
  <c r="S17" i="7"/>
  <c r="Q37" i="7"/>
  <c r="Q163" i="7"/>
  <c r="Q69" i="7"/>
  <c r="S16" i="7"/>
  <c r="S12" i="7"/>
  <c r="S18" i="7"/>
  <c r="S14" i="7"/>
  <c r="Q100" i="7"/>
  <c r="H47" i="12" l="1"/>
  <c r="AI10" i="17" s="1"/>
  <c r="H26" i="16"/>
  <c r="F51" i="12"/>
  <c r="H51" i="12" s="1"/>
  <c r="AM10" i="17" s="1"/>
  <c r="AE10" i="17"/>
  <c r="H22" i="16"/>
  <c r="C30" i="16"/>
  <c r="H30" i="16" s="1"/>
  <c r="H19" i="12"/>
  <c r="O10" i="17" s="1"/>
  <c r="Q169" i="7"/>
  <c r="O30" i="6"/>
  <c r="O87" i="12" s="1"/>
  <c r="BZ10" i="17" s="1"/>
  <c r="G16" i="12"/>
  <c r="G14" i="12"/>
  <c r="G46" i="12" s="1"/>
  <c r="G12" i="12"/>
  <c r="G44" i="12" s="1"/>
  <c r="G10" i="12"/>
  <c r="G42" i="12" s="1"/>
  <c r="O162" i="7"/>
  <c r="K162" i="7"/>
  <c r="G162" i="7"/>
  <c r="O161" i="7"/>
  <c r="K161" i="7"/>
  <c r="G161" i="7"/>
  <c r="O160" i="7"/>
  <c r="K160" i="7"/>
  <c r="G160" i="7"/>
  <c r="O159" i="7"/>
  <c r="K159" i="7"/>
  <c r="G159" i="7"/>
  <c r="O158" i="7"/>
  <c r="K158" i="7"/>
  <c r="G158" i="7"/>
  <c r="O157" i="7"/>
  <c r="K157" i="7"/>
  <c r="G157" i="7"/>
  <c r="O156" i="7"/>
  <c r="K156" i="7"/>
  <c r="G156" i="7"/>
  <c r="O155" i="7"/>
  <c r="K155" i="7"/>
  <c r="G155" i="7"/>
  <c r="O154" i="7"/>
  <c r="K154" i="7"/>
  <c r="G154" i="7"/>
  <c r="O153" i="7"/>
  <c r="K153" i="7"/>
  <c r="G153" i="7"/>
  <c r="O152" i="7"/>
  <c r="K152" i="7"/>
  <c r="G152" i="7"/>
  <c r="O151" i="7"/>
  <c r="K151" i="7"/>
  <c r="G151" i="7"/>
  <c r="O150" i="7"/>
  <c r="K150" i="7"/>
  <c r="G150" i="7"/>
  <c r="O149" i="7"/>
  <c r="K149" i="7"/>
  <c r="G149" i="7"/>
  <c r="O148" i="7"/>
  <c r="K148" i="7"/>
  <c r="G148" i="7"/>
  <c r="O147" i="7"/>
  <c r="K147" i="7"/>
  <c r="G147" i="7"/>
  <c r="O146" i="7"/>
  <c r="K146" i="7"/>
  <c r="G146" i="7"/>
  <c r="O145" i="7"/>
  <c r="K145" i="7"/>
  <c r="G145" i="7"/>
  <c r="O144" i="7"/>
  <c r="K144" i="7"/>
  <c r="G144" i="7"/>
  <c r="O143" i="7"/>
  <c r="K143" i="7"/>
  <c r="G143" i="7"/>
  <c r="O142" i="7"/>
  <c r="K142" i="7"/>
  <c r="G142" i="7"/>
  <c r="O141" i="7"/>
  <c r="K141" i="7"/>
  <c r="G141" i="7"/>
  <c r="O140" i="7"/>
  <c r="K140" i="7"/>
  <c r="G140" i="7"/>
  <c r="O139" i="7"/>
  <c r="K139" i="7"/>
  <c r="G139" i="7"/>
  <c r="O138" i="7"/>
  <c r="K138" i="7"/>
  <c r="G138" i="7"/>
  <c r="F16" i="12"/>
  <c r="F12" i="12"/>
  <c r="F44" i="12" s="1"/>
  <c r="F10" i="12"/>
  <c r="F42" i="12" s="1"/>
  <c r="O131" i="7"/>
  <c r="K131" i="7"/>
  <c r="G131" i="7"/>
  <c r="O130" i="7"/>
  <c r="K130" i="7"/>
  <c r="G130" i="7"/>
  <c r="O129" i="7"/>
  <c r="K129" i="7"/>
  <c r="G129" i="7"/>
  <c r="O128" i="7"/>
  <c r="K128" i="7"/>
  <c r="G128" i="7"/>
  <c r="O127" i="7"/>
  <c r="K127" i="7"/>
  <c r="G127" i="7"/>
  <c r="O126" i="7"/>
  <c r="K126" i="7"/>
  <c r="G126" i="7"/>
  <c r="O125" i="7"/>
  <c r="K125" i="7"/>
  <c r="G125" i="7"/>
  <c r="O124" i="7"/>
  <c r="K124" i="7"/>
  <c r="G124" i="7"/>
  <c r="O123" i="7"/>
  <c r="K123" i="7"/>
  <c r="G123" i="7"/>
  <c r="O122" i="7"/>
  <c r="K122" i="7"/>
  <c r="G122" i="7"/>
  <c r="O121" i="7"/>
  <c r="K121" i="7"/>
  <c r="G121" i="7"/>
  <c r="O120" i="7"/>
  <c r="K120" i="7"/>
  <c r="G120" i="7"/>
  <c r="O119" i="7"/>
  <c r="K119" i="7"/>
  <c r="G119" i="7"/>
  <c r="O118" i="7"/>
  <c r="K118" i="7"/>
  <c r="G118" i="7"/>
  <c r="O117" i="7"/>
  <c r="K117" i="7"/>
  <c r="G117" i="7"/>
  <c r="O116" i="7"/>
  <c r="K116" i="7"/>
  <c r="G116" i="7"/>
  <c r="O115" i="7"/>
  <c r="K115" i="7"/>
  <c r="G115" i="7"/>
  <c r="O114" i="7"/>
  <c r="K114" i="7"/>
  <c r="G114" i="7"/>
  <c r="O113" i="7"/>
  <c r="K113" i="7"/>
  <c r="G113" i="7"/>
  <c r="O112" i="7"/>
  <c r="K112" i="7"/>
  <c r="G112" i="7"/>
  <c r="O111" i="7"/>
  <c r="K111" i="7"/>
  <c r="G111" i="7"/>
  <c r="O110" i="7"/>
  <c r="K110" i="7"/>
  <c r="G110" i="7"/>
  <c r="O109" i="7"/>
  <c r="K109" i="7"/>
  <c r="G109" i="7"/>
  <c r="O108" i="7"/>
  <c r="K108" i="7"/>
  <c r="G108" i="7"/>
  <c r="O107" i="7"/>
  <c r="K107" i="7"/>
  <c r="G107" i="7"/>
  <c r="E16" i="12"/>
  <c r="E14" i="12"/>
  <c r="E46" i="12" s="1"/>
  <c r="E12" i="12"/>
  <c r="E44" i="12" s="1"/>
  <c r="E10" i="12"/>
  <c r="E42" i="12" s="1"/>
  <c r="O99" i="7"/>
  <c r="K99" i="7"/>
  <c r="G99" i="7"/>
  <c r="O98" i="7"/>
  <c r="K98" i="7"/>
  <c r="G98" i="7"/>
  <c r="O97" i="7"/>
  <c r="K97" i="7"/>
  <c r="G97" i="7"/>
  <c r="O96" i="7"/>
  <c r="K96" i="7"/>
  <c r="G96" i="7"/>
  <c r="O95" i="7"/>
  <c r="K95" i="7"/>
  <c r="G95" i="7"/>
  <c r="O94" i="7"/>
  <c r="K94" i="7"/>
  <c r="G94" i="7"/>
  <c r="O93" i="7"/>
  <c r="K93" i="7"/>
  <c r="G93" i="7"/>
  <c r="O92" i="7"/>
  <c r="K92" i="7"/>
  <c r="G92" i="7"/>
  <c r="O91" i="7"/>
  <c r="K91" i="7"/>
  <c r="G91" i="7"/>
  <c r="O90" i="7"/>
  <c r="K90" i="7"/>
  <c r="G90" i="7"/>
  <c r="O89" i="7"/>
  <c r="K89" i="7"/>
  <c r="G89" i="7"/>
  <c r="O88" i="7"/>
  <c r="K88" i="7"/>
  <c r="G88" i="7"/>
  <c r="O87" i="7"/>
  <c r="K87" i="7"/>
  <c r="G87" i="7"/>
  <c r="O86" i="7"/>
  <c r="K86" i="7"/>
  <c r="G86" i="7"/>
  <c r="O85" i="7"/>
  <c r="K85" i="7"/>
  <c r="G85" i="7"/>
  <c r="O84" i="7"/>
  <c r="K84" i="7"/>
  <c r="G84" i="7"/>
  <c r="O83" i="7"/>
  <c r="K83" i="7"/>
  <c r="G83" i="7"/>
  <c r="O82" i="7"/>
  <c r="K82" i="7"/>
  <c r="G82" i="7"/>
  <c r="O81" i="7"/>
  <c r="K81" i="7"/>
  <c r="G81" i="7"/>
  <c r="O80" i="7"/>
  <c r="K80" i="7"/>
  <c r="G80" i="7"/>
  <c r="O79" i="7"/>
  <c r="K79" i="7"/>
  <c r="G79" i="7"/>
  <c r="O78" i="7"/>
  <c r="K78" i="7"/>
  <c r="G78" i="7"/>
  <c r="O77" i="7"/>
  <c r="K77" i="7"/>
  <c r="G77" i="7"/>
  <c r="O75" i="7"/>
  <c r="K75" i="7"/>
  <c r="G75" i="7"/>
  <c r="D16" i="12"/>
  <c r="D14" i="12"/>
  <c r="D46" i="12" s="1"/>
  <c r="D12" i="12"/>
  <c r="D44" i="12" s="1"/>
  <c r="D10" i="12"/>
  <c r="D42" i="12" s="1"/>
  <c r="O68" i="7"/>
  <c r="K68" i="7"/>
  <c r="G68" i="7"/>
  <c r="O67" i="7"/>
  <c r="K67" i="7"/>
  <c r="G67" i="7"/>
  <c r="O66" i="7"/>
  <c r="K66" i="7"/>
  <c r="G66" i="7"/>
  <c r="O65" i="7"/>
  <c r="K65" i="7"/>
  <c r="G65" i="7"/>
  <c r="O64" i="7"/>
  <c r="K64" i="7"/>
  <c r="G64" i="7"/>
  <c r="O63" i="7"/>
  <c r="K63" i="7"/>
  <c r="G63" i="7"/>
  <c r="O62" i="7"/>
  <c r="K62" i="7"/>
  <c r="G62" i="7"/>
  <c r="O61" i="7"/>
  <c r="K61" i="7"/>
  <c r="G61" i="7"/>
  <c r="O60" i="7"/>
  <c r="K60" i="7"/>
  <c r="G60" i="7"/>
  <c r="O59" i="7"/>
  <c r="K59" i="7"/>
  <c r="G59" i="7"/>
  <c r="O58" i="7"/>
  <c r="K58" i="7"/>
  <c r="G58" i="7"/>
  <c r="O57" i="7"/>
  <c r="K57" i="7"/>
  <c r="G57" i="7"/>
  <c r="O56" i="7"/>
  <c r="K56" i="7"/>
  <c r="G56" i="7"/>
  <c r="O55" i="7"/>
  <c r="K55" i="7"/>
  <c r="G55" i="7"/>
  <c r="O54" i="7"/>
  <c r="K54" i="7"/>
  <c r="G54" i="7"/>
  <c r="O53" i="7"/>
  <c r="K53" i="7"/>
  <c r="G53" i="7"/>
  <c r="O52" i="7"/>
  <c r="K52" i="7"/>
  <c r="G52" i="7"/>
  <c r="O51" i="7"/>
  <c r="K51" i="7"/>
  <c r="G51" i="7"/>
  <c r="O50" i="7"/>
  <c r="K50" i="7"/>
  <c r="G50" i="7"/>
  <c r="O49" i="7"/>
  <c r="K49" i="7"/>
  <c r="G49" i="7"/>
  <c r="O48" i="7"/>
  <c r="K48" i="7"/>
  <c r="G48" i="7"/>
  <c r="O47" i="7"/>
  <c r="K47" i="7"/>
  <c r="G47" i="7"/>
  <c r="O46" i="7"/>
  <c r="K46" i="7"/>
  <c r="G46" i="7"/>
  <c r="O44" i="7"/>
  <c r="K44" i="7"/>
  <c r="G44" i="7"/>
  <c r="O19" i="7"/>
  <c r="O20" i="7"/>
  <c r="O21" i="7"/>
  <c r="O22" i="7"/>
  <c r="O23" i="7"/>
  <c r="O24" i="7"/>
  <c r="O25" i="7"/>
  <c r="O26" i="7"/>
  <c r="O27" i="7"/>
  <c r="O28" i="7"/>
  <c r="O29" i="7"/>
  <c r="O30" i="7"/>
  <c r="O31" i="7"/>
  <c r="O32" i="7"/>
  <c r="O33" i="7"/>
  <c r="O34" i="7"/>
  <c r="O35" i="7"/>
  <c r="O36" i="7"/>
  <c r="K19" i="7"/>
  <c r="K20" i="7"/>
  <c r="K21" i="7"/>
  <c r="K22" i="7"/>
  <c r="K23" i="7"/>
  <c r="K24" i="7"/>
  <c r="K25" i="7"/>
  <c r="K26" i="7"/>
  <c r="K27" i="7"/>
  <c r="K28" i="7"/>
  <c r="K29" i="7"/>
  <c r="K30" i="7"/>
  <c r="K31" i="7"/>
  <c r="K32" i="7"/>
  <c r="K33" i="7"/>
  <c r="K34" i="7"/>
  <c r="K35" i="7"/>
  <c r="K36" i="7"/>
  <c r="G19" i="7"/>
  <c r="G20" i="7"/>
  <c r="G21" i="7"/>
  <c r="G22" i="7"/>
  <c r="G23" i="7"/>
  <c r="G24" i="7"/>
  <c r="G25" i="7"/>
  <c r="G26" i="7"/>
  <c r="G27" i="7"/>
  <c r="G28" i="7"/>
  <c r="G29" i="7"/>
  <c r="G30" i="7"/>
  <c r="G31" i="7"/>
  <c r="G32" i="7"/>
  <c r="G33" i="7"/>
  <c r="G34" i="7"/>
  <c r="G35" i="7"/>
  <c r="G36" i="7"/>
  <c r="O69" i="7" l="1"/>
  <c r="G27" i="16"/>
  <c r="G48" i="12"/>
  <c r="G52" i="12" s="1"/>
  <c r="G50" i="12"/>
  <c r="G45" i="12"/>
  <c r="F27" i="16"/>
  <c r="F48" i="12"/>
  <c r="F49" i="12" s="1"/>
  <c r="F45" i="12"/>
  <c r="F50" i="12"/>
  <c r="E27" i="16"/>
  <c r="E48" i="12"/>
  <c r="E49" i="12" s="1"/>
  <c r="E50" i="12"/>
  <c r="E45" i="12"/>
  <c r="D27" i="16"/>
  <c r="D48" i="12"/>
  <c r="D49" i="12" s="1"/>
  <c r="D50" i="12"/>
  <c r="D45" i="12"/>
  <c r="D8" i="16"/>
  <c r="E25" i="16"/>
  <c r="G25" i="16"/>
  <c r="F8" i="16"/>
  <c r="G23" i="16"/>
  <c r="G20" i="12"/>
  <c r="G31" i="16" s="1"/>
  <c r="G18" i="12"/>
  <c r="F7" i="16"/>
  <c r="G21" i="16"/>
  <c r="E8" i="16"/>
  <c r="F25" i="16"/>
  <c r="F20" i="12"/>
  <c r="F31" i="16" s="1"/>
  <c r="F23" i="16"/>
  <c r="F18" i="12"/>
  <c r="E7" i="16"/>
  <c r="F21" i="16"/>
  <c r="E23" i="16"/>
  <c r="E20" i="12"/>
  <c r="E31" i="16" s="1"/>
  <c r="E21" i="16"/>
  <c r="D7" i="16"/>
  <c r="E18" i="12"/>
  <c r="D25" i="16"/>
  <c r="C8" i="16"/>
  <c r="D23" i="16"/>
  <c r="D20" i="12"/>
  <c r="D31" i="16" s="1"/>
  <c r="D18" i="12"/>
  <c r="D21" i="16"/>
  <c r="C7" i="16"/>
  <c r="K37" i="7"/>
  <c r="G69" i="7"/>
  <c r="D13" i="12" s="1"/>
  <c r="K69" i="7"/>
  <c r="D17" i="12" s="1"/>
  <c r="G37" i="7"/>
  <c r="C13" i="12" s="1"/>
  <c r="O37" i="7"/>
  <c r="O163" i="7"/>
  <c r="G100" i="7"/>
  <c r="E13" i="12" s="1"/>
  <c r="G132" i="7"/>
  <c r="F13" i="12" s="1"/>
  <c r="K100" i="7"/>
  <c r="E17" i="12" s="1"/>
  <c r="K132" i="7"/>
  <c r="F17" i="12" s="1"/>
  <c r="K163" i="7"/>
  <c r="G17" i="12" s="1"/>
  <c r="O100" i="7"/>
  <c r="O132" i="7"/>
  <c r="G163" i="7"/>
  <c r="G13" i="12" s="1"/>
  <c r="E10" i="10"/>
  <c r="C11" i="10"/>
  <c r="C70" i="10" s="1"/>
  <c r="S34" i="7"/>
  <c r="S30" i="7"/>
  <c r="S26" i="7"/>
  <c r="S22" i="7"/>
  <c r="S49" i="7"/>
  <c r="S53" i="7"/>
  <c r="S57" i="7"/>
  <c r="S61" i="7"/>
  <c r="S65" i="7"/>
  <c r="S77" i="7"/>
  <c r="S81" i="7"/>
  <c r="S85" i="7"/>
  <c r="S89" i="7"/>
  <c r="S93" i="7"/>
  <c r="S97" i="7"/>
  <c r="S107" i="7"/>
  <c r="S111" i="7"/>
  <c r="S115" i="7"/>
  <c r="S119" i="7"/>
  <c r="S123" i="7"/>
  <c r="S127" i="7"/>
  <c r="S131" i="7"/>
  <c r="S139" i="7"/>
  <c r="S143" i="7"/>
  <c r="S147" i="7"/>
  <c r="S151" i="7"/>
  <c r="S155" i="7"/>
  <c r="S159" i="7"/>
  <c r="S130" i="7"/>
  <c r="S138" i="7"/>
  <c r="S142" i="7"/>
  <c r="S146" i="7"/>
  <c r="S150" i="7"/>
  <c r="S154" i="7"/>
  <c r="S158" i="7"/>
  <c r="S162" i="7"/>
  <c r="S33" i="7"/>
  <c r="S25" i="7"/>
  <c r="S52" i="7"/>
  <c r="S29" i="7"/>
  <c r="S21" i="7"/>
  <c r="S44" i="7"/>
  <c r="S48" i="7"/>
  <c r="S56" i="7"/>
  <c r="S60" i="7"/>
  <c r="S64" i="7"/>
  <c r="S68" i="7"/>
  <c r="S80" i="7"/>
  <c r="S84" i="7"/>
  <c r="S88" i="7"/>
  <c r="S92" i="7"/>
  <c r="S96" i="7"/>
  <c r="S110" i="7"/>
  <c r="S114" i="7"/>
  <c r="S118" i="7"/>
  <c r="S122" i="7"/>
  <c r="S126" i="7"/>
  <c r="R132" i="7"/>
  <c r="P163" i="7"/>
  <c r="R69" i="7"/>
  <c r="P100" i="7"/>
  <c r="R163" i="7"/>
  <c r="S36" i="7"/>
  <c r="S28" i="7"/>
  <c r="S20" i="7"/>
  <c r="S47" i="7"/>
  <c r="S51" i="7"/>
  <c r="S55" i="7"/>
  <c r="S59" i="7"/>
  <c r="S63" i="7"/>
  <c r="S67" i="7"/>
  <c r="S75" i="7"/>
  <c r="S79" i="7"/>
  <c r="S83" i="7"/>
  <c r="S87" i="7"/>
  <c r="S91" i="7"/>
  <c r="S95" i="7"/>
  <c r="S99" i="7"/>
  <c r="R100" i="7"/>
  <c r="S109" i="7"/>
  <c r="S113" i="7"/>
  <c r="S117" i="7"/>
  <c r="S121" i="7"/>
  <c r="S125" i="7"/>
  <c r="S129" i="7"/>
  <c r="S141" i="7"/>
  <c r="S145" i="7"/>
  <c r="S149" i="7"/>
  <c r="S153" i="7"/>
  <c r="S157" i="7"/>
  <c r="S161" i="7"/>
  <c r="P69" i="7"/>
  <c r="S32" i="7"/>
  <c r="S24" i="7"/>
  <c r="S35" i="7"/>
  <c r="S31" i="7"/>
  <c r="S27" i="7"/>
  <c r="S23" i="7"/>
  <c r="S19" i="7"/>
  <c r="S46" i="7"/>
  <c r="S50" i="7"/>
  <c r="S54" i="7"/>
  <c r="S58" i="7"/>
  <c r="S62" i="7"/>
  <c r="S66" i="7"/>
  <c r="S78" i="7"/>
  <c r="S82" i="7"/>
  <c r="S86" i="7"/>
  <c r="S90" i="7"/>
  <c r="S94" i="7"/>
  <c r="S98" i="7"/>
  <c r="S108" i="7"/>
  <c r="S112" i="7"/>
  <c r="S116" i="7"/>
  <c r="S120" i="7"/>
  <c r="S124" i="7"/>
  <c r="S128" i="7"/>
  <c r="P132" i="7"/>
  <c r="S140" i="7"/>
  <c r="S144" i="7"/>
  <c r="S148" i="7"/>
  <c r="S152" i="7"/>
  <c r="S156" i="7"/>
  <c r="S160" i="7"/>
  <c r="C16" i="12"/>
  <c r="C14" i="12"/>
  <c r="C46" i="12" s="1"/>
  <c r="H46" i="12" s="1"/>
  <c r="AH10" i="17" s="1"/>
  <c r="C12" i="12"/>
  <c r="C44" i="12" s="1"/>
  <c r="H44" i="12" s="1"/>
  <c r="AF10" i="17" s="1"/>
  <c r="C10" i="12"/>
  <c r="C17" i="12"/>
  <c r="O83" i="12"/>
  <c r="BL10" i="17" s="1"/>
  <c r="O19" i="5"/>
  <c r="O18" i="5"/>
  <c r="O17" i="5"/>
  <c r="O16" i="5"/>
  <c r="O15" i="5"/>
  <c r="O14" i="5"/>
  <c r="O12" i="5"/>
  <c r="D52" i="12" l="1"/>
  <c r="D53" i="12" s="1"/>
  <c r="D9" i="16"/>
  <c r="F28" i="16"/>
  <c r="E52" i="12"/>
  <c r="E53" i="12" s="1"/>
  <c r="E28" i="16"/>
  <c r="G53" i="12"/>
  <c r="G49" i="12"/>
  <c r="G28" i="16"/>
  <c r="F52" i="12"/>
  <c r="F53" i="12" s="1"/>
  <c r="H16" i="12"/>
  <c r="L10" i="17" s="1"/>
  <c r="C48" i="12"/>
  <c r="H10" i="12"/>
  <c r="F10" i="17" s="1"/>
  <c r="C42" i="12"/>
  <c r="G24" i="16"/>
  <c r="F9" i="16"/>
  <c r="B8" i="16"/>
  <c r="G8" i="16" s="1"/>
  <c r="H14" i="12"/>
  <c r="J10" i="17" s="1"/>
  <c r="C25" i="16"/>
  <c r="H25" i="16" s="1"/>
  <c r="C9" i="16"/>
  <c r="H12" i="12"/>
  <c r="H10" i="17" s="1"/>
  <c r="C23" i="16"/>
  <c r="H23" i="16" s="1"/>
  <c r="H13" i="12"/>
  <c r="I10" i="17" s="1"/>
  <c r="H17" i="12"/>
  <c r="M10" i="17" s="1"/>
  <c r="E9" i="16"/>
  <c r="F24" i="16"/>
  <c r="D24" i="16"/>
  <c r="G29" i="16"/>
  <c r="G32" i="16" s="1"/>
  <c r="G21" i="12"/>
  <c r="F21" i="12"/>
  <c r="F29" i="16"/>
  <c r="F32" i="16" s="1"/>
  <c r="E24" i="16"/>
  <c r="E29" i="16"/>
  <c r="E32" i="16" s="1"/>
  <c r="E21" i="12"/>
  <c r="D28" i="16"/>
  <c r="D29" i="16"/>
  <c r="D32" i="16" s="1"/>
  <c r="D21" i="12"/>
  <c r="C20" i="12"/>
  <c r="C27" i="16"/>
  <c r="C18" i="12"/>
  <c r="C29" i="16" s="1"/>
  <c r="B7" i="16"/>
  <c r="C21" i="16"/>
  <c r="K169" i="7"/>
  <c r="D11" i="10" s="1"/>
  <c r="E70" i="10" s="1"/>
  <c r="O169" i="7"/>
  <c r="G169" i="7"/>
  <c r="C93" i="12"/>
  <c r="C92" i="12"/>
  <c r="C94" i="12"/>
  <c r="P37" i="7"/>
  <c r="R37" i="7"/>
  <c r="S132" i="7"/>
  <c r="S37" i="7"/>
  <c r="S69" i="7"/>
  <c r="S100" i="7"/>
  <c r="S163" i="7"/>
  <c r="O13" i="5"/>
  <c r="O21" i="5" s="1"/>
  <c r="P9" i="6" l="1"/>
  <c r="P83" i="12" s="1"/>
  <c r="CC10" i="17"/>
  <c r="H48" i="12"/>
  <c r="C52" i="12"/>
  <c r="H52" i="12" s="1"/>
  <c r="AN10" i="17" s="1"/>
  <c r="C49" i="12"/>
  <c r="C50" i="12"/>
  <c r="C45" i="12"/>
  <c r="H42" i="12"/>
  <c r="H18" i="12"/>
  <c r="N10" i="17" s="1"/>
  <c r="C21" i="12"/>
  <c r="H21" i="12" s="1"/>
  <c r="Q10" i="17" s="1"/>
  <c r="C31" i="16"/>
  <c r="H31" i="16" s="1"/>
  <c r="H20" i="12"/>
  <c r="P10" i="17" s="1"/>
  <c r="G70" i="10"/>
  <c r="H27" i="16"/>
  <c r="C28" i="16"/>
  <c r="H28" i="16" s="1"/>
  <c r="C24" i="16"/>
  <c r="H24" i="16" s="1"/>
  <c r="H21" i="16"/>
  <c r="B9" i="16"/>
  <c r="G7" i="16"/>
  <c r="G9" i="16" s="1"/>
  <c r="H29" i="16"/>
  <c r="E11" i="10"/>
  <c r="R169" i="7"/>
  <c r="S169" i="7"/>
  <c r="P169" i="7"/>
  <c r="D65" i="12"/>
  <c r="AJ10" i="17" l="1"/>
  <c r="H49" i="12"/>
  <c r="AK10" i="17" s="1"/>
  <c r="AD10" i="17"/>
  <c r="H45" i="12"/>
  <c r="AG10" i="17" s="1"/>
  <c r="H50" i="12"/>
  <c r="AL10" i="17" s="1"/>
  <c r="C53" i="12"/>
  <c r="H53" i="12" s="1"/>
  <c r="AO10" i="17" s="1"/>
  <c r="C32" i="16"/>
  <c r="H32" i="16" s="1"/>
  <c r="C65" i="12"/>
  <c r="E65" i="12" s="1"/>
  <c r="E69" i="12" l="1"/>
  <c r="AP10" i="17" s="1"/>
  <c r="E70" i="12"/>
  <c r="AQ10" i="17" s="1"/>
  <c r="B95" i="12"/>
  <c r="B96" i="12"/>
  <c r="CK10" i="17" s="1"/>
  <c r="C95" i="12" l="1"/>
  <c r="CJ10" i="17"/>
  <c r="C96" i="12"/>
  <c r="E77" i="12"/>
  <c r="AX10" i="17" s="1"/>
</calcChain>
</file>

<file path=xl/sharedStrings.xml><?xml version="1.0" encoding="utf-8"?>
<sst xmlns="http://schemas.openxmlformats.org/spreadsheetml/2006/main" count="1022" uniqueCount="454">
  <si>
    <t>Subtotal Administration</t>
  </si>
  <si>
    <t>Total Funding from Other Federal Government Sources</t>
  </si>
  <si>
    <t>Status of funding</t>
  </si>
  <si>
    <t>List all sources individually. Add rows as necessary</t>
  </si>
  <si>
    <t>Subtotal</t>
  </si>
  <si>
    <t>Total</t>
  </si>
  <si>
    <t>Planned Start Date:</t>
  </si>
  <si>
    <t>Planned Completion Date:</t>
  </si>
  <si>
    <t>Total in-kind contributions from private sector ($ value)</t>
  </si>
  <si>
    <t>Total in-kind contributions from public sector ($ value)</t>
  </si>
  <si>
    <t>Total Funding from Other Sources (private sector)</t>
  </si>
  <si>
    <t>Total ($)</t>
  </si>
  <si>
    <t>Project Cost Breakdown Header Definitions</t>
  </si>
  <si>
    <t>2. Organization Legal Name</t>
  </si>
  <si>
    <t>3. Project Title</t>
  </si>
  <si>
    <t>4. Project Dates</t>
  </si>
  <si>
    <r>
      <t xml:space="preserve">•   </t>
    </r>
    <r>
      <rPr>
        <b/>
        <sz val="11"/>
        <color theme="1"/>
        <rFont val="Calibri"/>
        <family val="2"/>
        <scheme val="minor"/>
      </rPr>
      <t>Indicate</t>
    </r>
    <r>
      <rPr>
        <sz val="11"/>
        <color theme="1"/>
        <rFont val="Calibri"/>
        <family val="2"/>
        <scheme val="minor"/>
      </rPr>
      <t xml:space="preserve"> the total funding amount provided by all other federal government sources for the project.</t>
    </r>
  </si>
  <si>
    <r>
      <t xml:space="preserve">•   </t>
    </r>
    <r>
      <rPr>
        <b/>
        <sz val="11"/>
        <color theme="1"/>
        <rFont val="Calibri"/>
        <family val="2"/>
        <scheme val="minor"/>
      </rPr>
      <t>Indicate</t>
    </r>
    <r>
      <rPr>
        <sz val="11"/>
        <color theme="1"/>
        <rFont val="Calibri"/>
        <family val="2"/>
        <scheme val="minor"/>
      </rPr>
      <t xml:space="preserve"> the total funding amount provided by provincial and/or territorial governments for the project.</t>
    </r>
  </si>
  <si>
    <r>
      <t xml:space="preserve">•   </t>
    </r>
    <r>
      <rPr>
        <b/>
        <sz val="11"/>
        <color theme="1"/>
        <rFont val="Calibri"/>
        <family val="2"/>
        <scheme val="minor"/>
      </rPr>
      <t>Indicate</t>
    </r>
    <r>
      <rPr>
        <sz val="11"/>
        <color theme="1"/>
        <rFont val="Calibri"/>
        <family val="2"/>
        <scheme val="minor"/>
      </rPr>
      <t xml:space="preserve"> the total funding amount provided by municipal governments for the project.</t>
    </r>
  </si>
  <si>
    <r>
      <t xml:space="preserve">Total FY Project Costs: </t>
    </r>
    <r>
      <rPr>
        <sz val="11"/>
        <color theme="1"/>
        <rFont val="Calibri"/>
        <family val="2"/>
        <scheme val="minor"/>
      </rPr>
      <t>The sum of the total amount of requested program funding and all other sources of funding to the project.</t>
    </r>
  </si>
  <si>
    <r>
      <rPr>
        <b/>
        <sz val="11"/>
        <color theme="1"/>
        <rFont val="Calibri"/>
        <family val="2"/>
        <scheme val="minor"/>
      </rPr>
      <t xml:space="preserve">Contribution: </t>
    </r>
    <r>
      <rPr>
        <sz val="11"/>
        <color theme="1"/>
        <rFont val="Calibri"/>
        <family val="2"/>
        <scheme val="minor"/>
      </rPr>
      <t>Transfer of a payment subject to performance conditions specified in a funding agreement. A contribution is to be accounted for and is subject to audit. Contributions may be unconditionally repayable, conditionally repayable or non-repayable.</t>
    </r>
  </si>
  <si>
    <r>
      <rPr>
        <b/>
        <sz val="11"/>
        <color theme="1"/>
        <rFont val="Calibri"/>
        <family val="2"/>
        <scheme val="minor"/>
      </rPr>
      <t>Contribution Type:</t>
    </r>
    <r>
      <rPr>
        <sz val="11"/>
        <color theme="1"/>
        <rFont val="Calibri"/>
        <family val="2"/>
        <scheme val="minor"/>
      </rPr>
      <t xml:space="preserve"> Cash, subsidy, forgivable loan, investment tax credit, grant and/or contribution, other (please specify beside source name). </t>
    </r>
  </si>
  <si>
    <r>
      <t xml:space="preserve">Status of funding: </t>
    </r>
    <r>
      <rPr>
        <sz val="11"/>
        <color theme="1"/>
        <rFont val="Calibri"/>
        <family val="2"/>
        <scheme val="minor"/>
      </rPr>
      <t xml:space="preserve">Secured or pending. </t>
    </r>
  </si>
  <si>
    <t>a) Administration personnel for the project :</t>
  </si>
  <si>
    <t>b) Administration Costs:</t>
  </si>
  <si>
    <r>
      <rPr>
        <b/>
        <sz val="10"/>
        <color theme="1"/>
        <rFont val="Calibri"/>
        <family val="2"/>
        <scheme val="minor"/>
      </rPr>
      <t xml:space="preserve">• </t>
    </r>
    <r>
      <rPr>
        <b/>
        <sz val="11"/>
        <color theme="1"/>
        <rFont val="Calibri"/>
        <family val="2"/>
        <scheme val="minor"/>
      </rPr>
      <t xml:space="preserve">   Indicate</t>
    </r>
    <r>
      <rPr>
        <sz val="11"/>
        <color theme="1"/>
        <rFont val="Calibri"/>
        <family val="2"/>
        <scheme val="minor"/>
      </rPr>
      <t xml:space="preserve"> the total funding amount provided by other sources (private sector partners) for the project. </t>
    </r>
  </si>
  <si>
    <t>Column Header Definitions</t>
  </si>
  <si>
    <t>Cost Categories Definitions</t>
  </si>
  <si>
    <t>Contribution Description</t>
  </si>
  <si>
    <t>Labour and Salaries</t>
  </si>
  <si>
    <t>Labour and Salaries:</t>
  </si>
  <si>
    <t>Other Costs</t>
  </si>
  <si>
    <r>
      <t xml:space="preserve">•   </t>
    </r>
    <r>
      <rPr>
        <b/>
        <sz val="11"/>
        <color theme="1"/>
        <rFont val="Calibri"/>
        <family val="2"/>
        <scheme val="minor"/>
      </rPr>
      <t>Indicate</t>
    </r>
    <r>
      <rPr>
        <sz val="11"/>
        <color theme="1"/>
        <rFont val="Calibri"/>
        <family val="2"/>
        <scheme val="minor"/>
      </rPr>
      <t xml:space="preserve"> the total non-monetary resources and cash-equivalent goods or services provided by </t>
    </r>
    <r>
      <rPr>
        <u/>
        <sz val="11"/>
        <color theme="1"/>
        <rFont val="Calibri"/>
        <family val="2"/>
        <scheme val="minor"/>
      </rPr>
      <t>all levels of government</t>
    </r>
    <r>
      <rPr>
        <sz val="11"/>
        <color theme="1"/>
        <rFont val="Calibri"/>
        <family val="2"/>
        <scheme val="minor"/>
      </rPr>
      <t xml:space="preserve"> (federal, provincial/territorial and municipal) in support of the project that would otherwise be eligible and if not contributed in-kind </t>
    </r>
    <r>
      <rPr>
        <sz val="11"/>
        <rFont val="Calibri"/>
        <family val="2"/>
        <scheme val="minor"/>
      </rPr>
      <t>would be purchased and paid by the applicant.</t>
    </r>
  </si>
  <si>
    <r>
      <t xml:space="preserve">•   </t>
    </r>
    <r>
      <rPr>
        <b/>
        <sz val="11"/>
        <rFont val="Calibri"/>
        <family val="2"/>
        <scheme val="minor"/>
      </rPr>
      <t>Indicate</t>
    </r>
    <r>
      <rPr>
        <sz val="11"/>
        <rFont val="Calibri"/>
        <family val="2"/>
        <scheme val="minor"/>
      </rPr>
      <t xml:space="preserve"> the total non-monetary resources and cash-equivalent goods or services provided by </t>
    </r>
    <r>
      <rPr>
        <u/>
        <sz val="11"/>
        <rFont val="Calibri"/>
        <family val="2"/>
        <scheme val="minor"/>
      </rPr>
      <t>private partners</t>
    </r>
    <r>
      <rPr>
        <sz val="11"/>
        <rFont val="Calibri"/>
        <family val="2"/>
        <scheme val="minor"/>
      </rPr>
      <t xml:space="preserve"> in support of the project that would otherwise be eligible and if not contributed in-kind would be purchased and paid by the applicant.</t>
    </r>
  </si>
  <si>
    <t>Administration:</t>
  </si>
  <si>
    <t>Q1</t>
  </si>
  <si>
    <t>Q2</t>
  </si>
  <si>
    <t>Q3</t>
  </si>
  <si>
    <t>Q4</t>
  </si>
  <si>
    <t>BC</t>
  </si>
  <si>
    <t>AB</t>
  </si>
  <si>
    <t>SK</t>
  </si>
  <si>
    <t>MB</t>
  </si>
  <si>
    <t>ON</t>
  </si>
  <si>
    <t>QC</t>
  </si>
  <si>
    <t>NB</t>
  </si>
  <si>
    <t>NS</t>
  </si>
  <si>
    <t>PE</t>
  </si>
  <si>
    <t>NL</t>
  </si>
  <si>
    <t>YT</t>
  </si>
  <si>
    <t>NT</t>
  </si>
  <si>
    <t>NU</t>
  </si>
  <si>
    <t>Geographic Location</t>
  </si>
  <si>
    <t xml:space="preserve"> ISED Contribution</t>
  </si>
  <si>
    <t>Total Project Funding</t>
  </si>
  <si>
    <t>Subtotal Labour and Salaries</t>
  </si>
  <si>
    <t>Subcontractors and Consultants</t>
  </si>
  <si>
    <t>Subtotal Subcontractor and Consultants</t>
  </si>
  <si>
    <t xml:space="preserve">Technological Equipment and Technological Materials </t>
  </si>
  <si>
    <t>Subtotal Tech. Equipment and Tech. Materials</t>
  </si>
  <si>
    <t xml:space="preserve">Administration </t>
  </si>
  <si>
    <t>Project Information</t>
  </si>
  <si>
    <t>Subtotal Other Costs</t>
  </si>
  <si>
    <t>Mode(s) of Delivery</t>
  </si>
  <si>
    <t>Summary</t>
  </si>
  <si>
    <t>*For office use only</t>
  </si>
  <si>
    <t>1. Organization Name</t>
  </si>
  <si>
    <t>Sources of Funding</t>
  </si>
  <si>
    <t>Other Levels of Government</t>
  </si>
  <si>
    <t>In-Kind Contributions</t>
  </si>
  <si>
    <t>Total Financial Contributions</t>
  </si>
  <si>
    <t>Cost Category</t>
  </si>
  <si>
    <t>ISED Contribution</t>
  </si>
  <si>
    <t>Technical Equipment and Material Costs      (Max 20%)*</t>
  </si>
  <si>
    <t xml:space="preserve">Admin Costs    (Max 10% or 30% if applicable)* </t>
  </si>
  <si>
    <t xml:space="preserve">Other Sources (Cash) </t>
  </si>
  <si>
    <t>In-Kind Contribution</t>
  </si>
  <si>
    <t>Other Sources (Cash)</t>
  </si>
  <si>
    <t xml:space="preserve">All Other Sources </t>
  </si>
  <si>
    <t>GRAND TOTAL</t>
  </si>
  <si>
    <t>FY1</t>
  </si>
  <si>
    <t>FY2</t>
  </si>
  <si>
    <t>6. Project Costs</t>
  </si>
  <si>
    <t>Recipient organization</t>
  </si>
  <si>
    <t>Delivery partner</t>
  </si>
  <si>
    <t>In person</t>
  </si>
  <si>
    <t>Virtuel</t>
  </si>
  <si>
    <t>Others</t>
  </si>
  <si>
    <t>Hybrid (In person &amp; Virtual)</t>
  </si>
  <si>
    <t>Total Funding from Other Municipal Government Sources</t>
  </si>
  <si>
    <t>Funding from organization</t>
  </si>
  <si>
    <t>Pending</t>
  </si>
  <si>
    <t>Secured</t>
  </si>
  <si>
    <t>Sub-Contractor &amp; Consultants</t>
  </si>
  <si>
    <t>Fiscal Years</t>
  </si>
  <si>
    <t>List all sources individually. Include the name of the department and program. Add rows as necessary.</t>
  </si>
  <si>
    <t>Add rows as necessary.</t>
  </si>
  <si>
    <t>Project Cost</t>
  </si>
  <si>
    <t>c) Total Funding from Other Federal Government Sources:</t>
  </si>
  <si>
    <t>d) Total Funding from the Provincial and/or Territorial Governments:</t>
  </si>
  <si>
    <t>e) Total Funding from Municipal Governments:</t>
  </si>
  <si>
    <t>f) Total Funding from Other Sources (private sector):</t>
  </si>
  <si>
    <t>g) Total In-Kind Contributions from public sector ($ value):</t>
  </si>
  <si>
    <t>h) Total In-Kind Contributions from private sector ($ value):</t>
  </si>
  <si>
    <t>Private Sector</t>
  </si>
  <si>
    <t xml:space="preserve">Total Financial Contributions:  </t>
  </si>
  <si>
    <t>Tab -3-</t>
  </si>
  <si>
    <t>b) Total Funding from organization</t>
  </si>
  <si>
    <t>Total Funding from your Organization</t>
  </si>
  <si>
    <r>
      <t xml:space="preserve">Number of Events
</t>
    </r>
    <r>
      <rPr>
        <i/>
        <sz val="11"/>
        <color theme="1"/>
        <rFont val="Calibri"/>
        <family val="2"/>
        <scheme val="minor"/>
      </rPr>
      <t>How many times will the training program be offered?</t>
    </r>
  </si>
  <si>
    <t>Intensity of training</t>
  </si>
  <si>
    <t>Basic</t>
  </si>
  <si>
    <t>Dropdown list sheet</t>
  </si>
  <si>
    <t>List Organization Type</t>
  </si>
  <si>
    <t>Tab 3</t>
  </si>
  <si>
    <t>Tab 2</t>
  </si>
  <si>
    <t>Tab 1</t>
  </si>
  <si>
    <t>i.e.:</t>
  </si>
  <si>
    <t>Salary costs for positions directly related to the project delivery.</t>
  </si>
  <si>
    <r>
      <t>•</t>
    </r>
    <r>
      <rPr>
        <sz val="12.65"/>
        <color theme="1"/>
        <rFont val="Calibri"/>
        <family val="2"/>
      </rPr>
      <t xml:space="preserve"> </t>
    </r>
    <r>
      <rPr>
        <sz val="11"/>
        <color theme="1"/>
        <rFont val="Calibri"/>
        <family val="2"/>
      </rPr>
      <t>computers</t>
    </r>
  </si>
  <si>
    <r>
      <t>•</t>
    </r>
    <r>
      <rPr>
        <sz val="12.65"/>
        <color theme="1"/>
        <rFont val="Calibri"/>
        <family val="2"/>
      </rPr>
      <t xml:space="preserve"> </t>
    </r>
    <r>
      <rPr>
        <sz val="11"/>
        <color theme="1"/>
        <rFont val="Calibri"/>
        <family val="2"/>
      </rPr>
      <t>tablets</t>
    </r>
  </si>
  <si>
    <t xml:space="preserve">Salary costs for administrative or executive functions should be included under the Administration cost category. Only incremental administration and accounting expenses incurred as a result of the project may be considered as eligible costs. </t>
  </si>
  <si>
    <r>
      <t>•</t>
    </r>
    <r>
      <rPr>
        <sz val="12.65"/>
        <color theme="1"/>
        <rFont val="Calibri"/>
        <family val="2"/>
      </rPr>
      <t xml:space="preserve"> </t>
    </r>
    <r>
      <rPr>
        <sz val="11"/>
        <color theme="1"/>
        <rFont val="Calibri"/>
        <family val="2"/>
      </rPr>
      <t>finance manager</t>
    </r>
  </si>
  <si>
    <t xml:space="preserve">Expenses incurred as part of the normal operations of the organization as a whole. Only incremental administration and accounting expenses incurred as a result of the project may be considered as eligible costs. </t>
  </si>
  <si>
    <r>
      <t>•</t>
    </r>
    <r>
      <rPr>
        <sz val="12.65"/>
        <color theme="1"/>
        <rFont val="Calibri"/>
        <family val="2"/>
      </rPr>
      <t xml:space="preserve"> </t>
    </r>
    <r>
      <rPr>
        <sz val="11"/>
        <color theme="1"/>
        <rFont val="Calibri"/>
        <family val="2"/>
      </rPr>
      <t>office supplies for admin staff</t>
    </r>
  </si>
  <si>
    <r>
      <rPr>
        <b/>
        <sz val="11"/>
        <color theme="1"/>
        <rFont val="Calibri"/>
        <family val="2"/>
        <scheme val="minor"/>
      </rPr>
      <t>Component Cost:</t>
    </r>
    <r>
      <rPr>
        <sz val="11"/>
        <color theme="1"/>
        <rFont val="Calibri"/>
        <family val="2"/>
        <scheme val="minor"/>
      </rPr>
      <t xml:space="preserve"> Provide the cost per component/item. (i.e.: $60)</t>
    </r>
  </si>
  <si>
    <t>Intermediate</t>
  </si>
  <si>
    <r>
      <t>•</t>
    </r>
    <r>
      <rPr>
        <sz val="12.65"/>
        <color theme="1"/>
        <rFont val="Calibri"/>
        <family val="2"/>
        <scheme val="minor"/>
      </rPr>
      <t xml:space="preserve"> </t>
    </r>
    <r>
      <rPr>
        <sz val="11"/>
        <color theme="1"/>
        <rFont val="Calibri"/>
        <family val="2"/>
        <scheme val="minor"/>
      </rPr>
      <t>program coordinator</t>
    </r>
  </si>
  <si>
    <r>
      <t>•</t>
    </r>
    <r>
      <rPr>
        <sz val="12.65"/>
        <color theme="1"/>
        <rFont val="Calibri"/>
        <family val="2"/>
        <scheme val="minor"/>
      </rPr>
      <t xml:space="preserve"> </t>
    </r>
    <r>
      <rPr>
        <sz val="11"/>
        <color theme="1"/>
        <rFont val="Calibri"/>
        <family val="2"/>
        <scheme val="minor"/>
      </rPr>
      <t>facilitator</t>
    </r>
  </si>
  <si>
    <t>Subcontractors and Consultants:</t>
  </si>
  <si>
    <r>
      <rPr>
        <b/>
        <sz val="11"/>
        <color rgb="FFFF0000"/>
        <rFont val="Calibri"/>
        <family val="2"/>
        <scheme val="minor"/>
      </rPr>
      <t>Excludes</t>
    </r>
    <r>
      <rPr>
        <sz val="11"/>
        <color theme="1"/>
        <rFont val="Calibri"/>
        <family val="2"/>
        <scheme val="minor"/>
      </rPr>
      <t xml:space="preserve">: Salary costs for administrative or executive functions should be included under the </t>
    </r>
    <r>
      <rPr>
        <b/>
        <sz val="11"/>
        <color theme="1"/>
        <rFont val="Calibri"/>
        <family val="2"/>
        <scheme val="minor"/>
      </rPr>
      <t>Administration cost category</t>
    </r>
    <r>
      <rPr>
        <sz val="11"/>
        <color theme="1"/>
        <rFont val="Calibri"/>
        <family val="2"/>
        <scheme val="minor"/>
      </rPr>
      <t>.
(i.e. Executive Director, Office Manager, Finance Manager, etc.)</t>
    </r>
  </si>
  <si>
    <t>Budget Breakdown Instructions</t>
  </si>
  <si>
    <t>FY1 Total:</t>
  </si>
  <si>
    <t>FY2 Total:</t>
  </si>
  <si>
    <t>Total Funding FY1</t>
  </si>
  <si>
    <t>Total Funding FY2</t>
  </si>
  <si>
    <t>Total Funding FY3</t>
  </si>
  <si>
    <t>Quantitative Data Workbook Summary</t>
  </si>
  <si>
    <t>Quantitative Data Workbook Instructions</t>
  </si>
  <si>
    <t>Departmental use only - Do not alter tables</t>
  </si>
  <si>
    <t>Table of Contents:</t>
  </si>
  <si>
    <t>Training Activity Details instructions</t>
  </si>
  <si>
    <t>7. Training Activity Details</t>
  </si>
  <si>
    <t>Other Sources
(In-Kind Contribution)</t>
  </si>
  <si>
    <t>Other Sources</t>
  </si>
  <si>
    <r>
      <t xml:space="preserve">Training Method
</t>
    </r>
    <r>
      <rPr>
        <i/>
        <sz val="11"/>
        <color theme="1"/>
        <rFont val="Calibri"/>
        <family val="2"/>
        <scheme val="minor"/>
      </rPr>
      <t>What training method will be used? (i.e. workshop, one-on-one help, drop-in, classes, etc.)</t>
    </r>
  </si>
  <si>
    <r>
      <t>•</t>
    </r>
    <r>
      <rPr>
        <sz val="12.65"/>
        <color theme="1"/>
        <rFont val="Calibri"/>
        <family val="2"/>
        <scheme val="minor"/>
      </rPr>
      <t xml:space="preserve"> </t>
    </r>
    <r>
      <rPr>
        <sz val="11"/>
        <color theme="1"/>
        <rFont val="Calibri"/>
        <family val="2"/>
        <scheme val="minor"/>
      </rPr>
      <t>instructor</t>
    </r>
  </si>
  <si>
    <r>
      <rPr>
        <b/>
        <sz val="11"/>
        <color rgb="FFFF0000"/>
        <rFont val="Calibri"/>
        <family val="2"/>
        <scheme val="minor"/>
      </rPr>
      <t>Note</t>
    </r>
    <r>
      <rPr>
        <sz val="11"/>
        <color theme="1"/>
        <rFont val="Calibri"/>
        <family val="2"/>
        <scheme val="minor"/>
      </rPr>
      <t>: subcontractor costs that pertain to travel, equipment costs and instructor training and professional development must be separated and listed under the appropriate cost categories.</t>
    </r>
  </si>
  <si>
    <r>
      <t>•</t>
    </r>
    <r>
      <rPr>
        <sz val="12.65"/>
        <color theme="1"/>
        <rFont val="Calibri"/>
        <family val="2"/>
      </rPr>
      <t xml:space="preserve"> </t>
    </r>
    <r>
      <rPr>
        <sz val="11"/>
        <color theme="1"/>
        <rFont val="Calibri"/>
        <family val="2"/>
      </rPr>
      <t>IT maintenance</t>
    </r>
  </si>
  <si>
    <r>
      <t>•</t>
    </r>
    <r>
      <rPr>
        <sz val="12.65"/>
        <color theme="1"/>
        <rFont val="Calibri"/>
        <family val="2"/>
      </rPr>
      <t xml:space="preserve"> </t>
    </r>
    <r>
      <rPr>
        <sz val="11"/>
        <color theme="1"/>
        <rFont val="Calibri"/>
        <family val="2"/>
      </rPr>
      <t>office rental</t>
    </r>
  </si>
  <si>
    <r>
      <t>•</t>
    </r>
    <r>
      <rPr>
        <sz val="12.65"/>
        <color theme="1"/>
        <rFont val="Calibri"/>
        <family val="2"/>
      </rPr>
      <t xml:space="preserve"> </t>
    </r>
    <r>
      <rPr>
        <sz val="11"/>
        <color theme="1"/>
        <rFont val="Calibri"/>
        <family val="2"/>
      </rPr>
      <t>office manager</t>
    </r>
  </si>
  <si>
    <r>
      <t>•</t>
    </r>
    <r>
      <rPr>
        <sz val="12.65"/>
        <color theme="1"/>
        <rFont val="Calibri"/>
        <family val="2"/>
      </rPr>
      <t xml:space="preserve"> </t>
    </r>
    <r>
      <rPr>
        <sz val="11"/>
        <color theme="1"/>
        <rFont val="Calibri"/>
        <family val="2"/>
      </rPr>
      <t>executive director</t>
    </r>
  </si>
  <si>
    <r>
      <t>•</t>
    </r>
    <r>
      <rPr>
        <sz val="12.65"/>
        <color theme="1"/>
        <rFont val="Calibri"/>
        <family val="2"/>
      </rPr>
      <t xml:space="preserve"> </t>
    </r>
    <r>
      <rPr>
        <sz val="11"/>
        <color theme="1"/>
        <rFont val="Calibri"/>
        <family val="2"/>
      </rPr>
      <t>Hotel Accommodation</t>
    </r>
  </si>
  <si>
    <r>
      <t>•</t>
    </r>
    <r>
      <rPr>
        <sz val="12.65"/>
        <color theme="1"/>
        <rFont val="Calibri"/>
        <family val="2"/>
      </rPr>
      <t xml:space="preserve"> </t>
    </r>
    <r>
      <rPr>
        <sz val="11"/>
        <color theme="1"/>
        <rFont val="Calibri"/>
        <family val="2"/>
      </rPr>
      <t>Train/Bus</t>
    </r>
  </si>
  <si>
    <r>
      <t>•</t>
    </r>
    <r>
      <rPr>
        <sz val="12.65"/>
        <color theme="1"/>
        <rFont val="Calibri"/>
        <family val="2"/>
      </rPr>
      <t xml:space="preserve"> </t>
    </r>
    <r>
      <rPr>
        <sz val="11"/>
        <color theme="1"/>
        <rFont val="Calibri"/>
        <family val="2"/>
      </rPr>
      <t>Car Rental</t>
    </r>
  </si>
  <si>
    <r>
      <t xml:space="preserve">In-Kind Contributions from public sector: </t>
    </r>
    <r>
      <rPr>
        <sz val="11"/>
        <rFont val="Calibri"/>
        <family val="2"/>
        <scheme val="minor"/>
      </rPr>
      <t>Indicate the total non-monetary resources and cash-equivalent goods or services provided by all levels of government (federal, provincial/territorial and municipal) in support of the project that would otherwise be eligible and if not contributed in-kind would be purchased and paid by the applicant.</t>
    </r>
  </si>
  <si>
    <r>
      <t xml:space="preserve">In-Kind Contributions from private sector: </t>
    </r>
    <r>
      <rPr>
        <sz val="11"/>
        <rFont val="Calibri"/>
        <family val="2"/>
        <scheme val="minor"/>
      </rPr>
      <t>Indicate the total non-monetary resources and cash-equivalent goods or services provided by private partners in support of the project that would otherwise be eligible and if not contributed in-kind would be purchased and paid by the applicant.</t>
    </r>
  </si>
  <si>
    <t>Contribution</t>
  </si>
  <si>
    <t>Total Project Cost Breakdown by Fiscal Year (FY)</t>
  </si>
  <si>
    <t>Total Funding from your Organization:</t>
  </si>
  <si>
    <t>Total Funding from Other Federal Government Sources:</t>
  </si>
  <si>
    <t>Total Funding from Other Provincial and/or Territorial Government Sources</t>
  </si>
  <si>
    <t>Total Funding from Provincial and/or Territorial Government Sources:</t>
  </si>
  <si>
    <t>Total Funding from Municipal Government Sources:</t>
  </si>
  <si>
    <t>Total in-kind contributions from public sector ($ value):</t>
  </si>
  <si>
    <t>Total in-kind contributions from private sector ($ value):</t>
  </si>
  <si>
    <t>Underrepresented Groups</t>
  </si>
  <si>
    <t>CanCode Contribution</t>
  </si>
  <si>
    <r>
      <t>•</t>
    </r>
    <r>
      <rPr>
        <sz val="12.65"/>
        <color theme="1"/>
        <rFont val="Calibri"/>
        <family val="2"/>
      </rPr>
      <t xml:space="preserve"> </t>
    </r>
    <r>
      <rPr>
        <sz val="11"/>
        <color theme="1"/>
        <rFont val="Calibri"/>
        <family val="2"/>
      </rPr>
      <t>technology-based consumables</t>
    </r>
  </si>
  <si>
    <r>
      <rPr>
        <b/>
        <sz val="11"/>
        <color theme="1"/>
        <rFont val="Calibri"/>
        <family val="2"/>
        <scheme val="minor"/>
      </rPr>
      <t xml:space="preserve">Quantity: </t>
    </r>
    <r>
      <rPr>
        <sz val="11"/>
        <color theme="1"/>
        <rFont val="Calibri"/>
        <family val="2"/>
        <scheme val="minor"/>
      </rPr>
      <t>The amount or number of components/items. (i.e.:  2 Coding Instructors)</t>
    </r>
  </si>
  <si>
    <t>•   Other sources of funding should include contributions toward project costs that are ineligible under the CanCode.</t>
  </si>
  <si>
    <t>i) Total CanCode Project Cost:</t>
  </si>
  <si>
    <t>Planned Start Date (YYYY-MM-DD):</t>
  </si>
  <si>
    <t>Planned Completion Date (YYYY-MM-DD):</t>
  </si>
  <si>
    <t>Direct Labour and Salaries</t>
  </si>
  <si>
    <t>Details</t>
  </si>
  <si>
    <t>$x/hr*y hrs*4</t>
  </si>
  <si>
    <t>$x/hr*y hrs/day*z days/wk *q wk/yr*10</t>
  </si>
  <si>
    <t>$ X per laptop</t>
  </si>
  <si>
    <t>Executive Director</t>
  </si>
  <si>
    <t>$x/hr*y hrs/day*z days/wk *q wk/yr</t>
  </si>
  <si>
    <t>Office Rent</t>
  </si>
  <si>
    <t xml:space="preserve">$x/month*y months*z% </t>
  </si>
  <si>
    <t>Promotional Material ($ X per item)</t>
  </si>
  <si>
    <t>Tab -1- Budget Breakdown - Stream 1 (Students)</t>
  </si>
  <si>
    <t>Tab -2- Budget Breakdown - Stream 2 (Teachers)</t>
  </si>
  <si>
    <r>
      <t xml:space="preserve">•  </t>
    </r>
    <r>
      <rPr>
        <b/>
        <sz val="11"/>
        <color theme="1"/>
        <rFont val="Calibri"/>
        <family val="2"/>
        <scheme val="minor"/>
      </rPr>
      <t>Provide</t>
    </r>
    <r>
      <rPr>
        <sz val="11"/>
        <color theme="1"/>
        <rFont val="Calibri"/>
        <family val="2"/>
        <scheme val="minor"/>
      </rPr>
      <t xml:space="preserve"> a breakdown of all estimated costs per fiscal year for your CanCode project. </t>
    </r>
  </si>
  <si>
    <r>
      <rPr>
        <b/>
        <sz val="11"/>
        <rFont val="Calibri"/>
        <family val="2"/>
        <scheme val="minor"/>
      </rPr>
      <t>ISED Funded Costs:</t>
    </r>
    <r>
      <rPr>
        <sz val="11"/>
        <rFont val="Calibri"/>
        <family val="2"/>
        <scheme val="minor"/>
      </rPr>
      <t xml:space="preserve"> Indicate the amount that is requested to be funded through the CanCode at ISED for the component. Only request for costs considered eligible under the program and for which the requested contribution will be incurred. Total eligible costs exclude those costs which are deemed ineligible under the program.</t>
    </r>
  </si>
  <si>
    <r>
      <rPr>
        <b/>
        <sz val="11"/>
        <color theme="1"/>
        <rFont val="Calibri"/>
        <family val="2"/>
        <scheme val="minor"/>
      </rPr>
      <t xml:space="preserve">Total: </t>
    </r>
    <r>
      <rPr>
        <sz val="11"/>
        <color rgb="FFFF0000"/>
        <rFont val="Calibri"/>
        <family val="2"/>
        <scheme val="minor"/>
      </rPr>
      <t>Quantity x Component Cost (i.e.: 2 x $60 = $120). ISED Funded Costs and Other Sources of Funding need to equal to the Total.</t>
    </r>
  </si>
  <si>
    <t>Tab -1- and -2-</t>
  </si>
  <si>
    <t>Student/Teacher Budget Breakdown</t>
  </si>
  <si>
    <t>FY3 : April 1, 20XX to March 31, 20XX</t>
  </si>
  <si>
    <t>CanCode Program</t>
  </si>
  <si>
    <t>Students</t>
  </si>
  <si>
    <t>Teachers</t>
  </si>
  <si>
    <r>
      <rPr>
        <b/>
        <sz val="11"/>
        <color theme="1"/>
        <rFont val="Calibri"/>
        <family val="2"/>
        <scheme val="minor"/>
      </rPr>
      <t xml:space="preserve">Training Program
</t>
    </r>
    <r>
      <rPr>
        <i/>
        <sz val="11"/>
        <color theme="1"/>
        <rFont val="Calibri"/>
        <family val="2"/>
        <scheme val="minor"/>
      </rPr>
      <t xml:space="preserve">What is the event name and what are its location details?       </t>
    </r>
    <r>
      <rPr>
        <b/>
        <i/>
        <sz val="11"/>
        <color theme="1"/>
        <rFont val="Calibri"/>
        <family val="2"/>
        <scheme val="minor"/>
      </rPr>
      <t xml:space="preserve">                                                                 </t>
    </r>
    <r>
      <rPr>
        <i/>
        <sz val="11"/>
        <color theme="1"/>
        <rFont val="Calibri"/>
        <family val="2"/>
        <scheme val="minor"/>
      </rPr>
      <t xml:space="preserve">
</t>
    </r>
  </si>
  <si>
    <t>5. Total Project Cost Breakdown by Fiscal Year (FY) - Student Stream</t>
  </si>
  <si>
    <t>5. Total Project Cost Breakdown by Fiscal Year (FY) - Teacher Stream</t>
  </si>
  <si>
    <t xml:space="preserve">Summary of Estimated Total Project Funding </t>
  </si>
  <si>
    <t>Girls</t>
  </si>
  <si>
    <t>Overall Student Reach</t>
  </si>
  <si>
    <t>Student Reach Summary (FY1 + FY2)</t>
  </si>
  <si>
    <t>Teacher Reach Summary (FY1 + FY2)</t>
  </si>
  <si>
    <t>Total (FY1 + FY2)</t>
  </si>
  <si>
    <t>Student and Teacher Target Details Instructions</t>
  </si>
  <si>
    <t>Name</t>
  </si>
  <si>
    <t>Funding Partners</t>
  </si>
  <si>
    <t>Name of company/individual</t>
  </si>
  <si>
    <r>
      <t xml:space="preserve">Hours of Training
</t>
    </r>
    <r>
      <rPr>
        <i/>
        <sz val="11"/>
        <color theme="1"/>
        <rFont val="Calibri"/>
        <family val="2"/>
        <scheme val="minor"/>
      </rPr>
      <t xml:space="preserve">How many hours is the training </t>
    </r>
    <r>
      <rPr>
        <i/>
        <sz val="11"/>
        <rFont val="Calibri"/>
        <family val="2"/>
        <scheme val="minor"/>
      </rPr>
      <t>program</t>
    </r>
    <r>
      <rPr>
        <b/>
        <sz val="11"/>
        <color theme="1"/>
        <rFont val="Calibri"/>
        <family val="2"/>
        <scheme val="minor"/>
      </rPr>
      <t>?</t>
    </r>
  </si>
  <si>
    <t xml:space="preserve">Indigenous Youth </t>
  </si>
  <si>
    <t>Black Youth</t>
  </si>
  <si>
    <t xml:space="preserve">Youth with Disabilities </t>
  </si>
  <si>
    <t>Youth in rural, remote, and North</t>
  </si>
  <si>
    <t>Tab -5- Project Targets</t>
  </si>
  <si>
    <t>Tab -4- Training activities</t>
  </si>
  <si>
    <t>Total Funding Requested under the CanCode Program</t>
  </si>
  <si>
    <t>Overall Teachers Reach</t>
  </si>
  <si>
    <t>%
Underrepresented
vs
Total Students</t>
  </si>
  <si>
    <t xml:space="preserve">•   Amount automatically reported amounts from Tab 1 + Tab 2. </t>
  </si>
  <si>
    <t>Other Sources of Funding</t>
  </si>
  <si>
    <t>Other Sources of Funding Instructions</t>
  </si>
  <si>
    <t>Tab -3- Other Sources of Funding</t>
  </si>
  <si>
    <r>
      <t xml:space="preserve">Mode(s) of Delivery
</t>
    </r>
    <r>
      <rPr>
        <i/>
        <sz val="11"/>
        <color theme="1"/>
        <rFont val="Calibri"/>
        <family val="2"/>
        <scheme val="minor"/>
      </rPr>
      <t>What is the preferred mode of delivery?
(i.e. In person, Online, Hybrid, etc.)</t>
    </r>
  </si>
  <si>
    <r>
      <t xml:space="preserve">Overall Student Reach
</t>
    </r>
    <r>
      <rPr>
        <i/>
        <sz val="11"/>
        <rFont val="Calibri"/>
        <family val="2"/>
        <scheme val="minor"/>
      </rPr>
      <t>Reported from Tab 4</t>
    </r>
  </si>
  <si>
    <r>
      <t xml:space="preserve">Overall Teacher Reach
</t>
    </r>
    <r>
      <rPr>
        <i/>
        <sz val="11"/>
        <rFont val="Calibri"/>
        <family val="2"/>
        <scheme val="minor"/>
      </rPr>
      <t>Reported from Tab 4</t>
    </r>
  </si>
  <si>
    <t>Indicate what key topics and concepts will be taught to participants.</t>
  </si>
  <si>
    <t>Hours of Training:</t>
  </si>
  <si>
    <t xml:space="preserve">Indicate the number of hours to complete the proposed training program. </t>
  </si>
  <si>
    <t>Number of Events:</t>
  </si>
  <si>
    <t>Indicate the number of times the training program will be offered.</t>
  </si>
  <si>
    <r>
      <t>Training Method</t>
    </r>
    <r>
      <rPr>
        <b/>
        <sz val="11"/>
        <color theme="1"/>
        <rFont val="Calibri"/>
        <family val="2"/>
        <scheme val="minor"/>
      </rPr>
      <t xml:space="preserve">: </t>
    </r>
  </si>
  <si>
    <t xml:space="preserve">Indicate the method of delivery for the proposed training activity (e.g. workshops, one-on-one support, classes, drop-in sessions). </t>
  </si>
  <si>
    <t>Tab -4-</t>
  </si>
  <si>
    <t>Tab Summary</t>
  </si>
  <si>
    <t>Tab -5-</t>
  </si>
  <si>
    <t>Project Target</t>
  </si>
  <si>
    <t>Training Activities</t>
  </si>
  <si>
    <t>Proposed Student Reach:</t>
  </si>
  <si>
    <t>Proposed Teacher Reach:</t>
  </si>
  <si>
    <t>Training Program:</t>
  </si>
  <si>
    <t>Training Duration:</t>
  </si>
  <si>
    <t>Student reach by Geographic Location:</t>
  </si>
  <si>
    <t>Underrepresented Groups by Geographic Location:</t>
  </si>
  <si>
    <r>
      <t xml:space="preserve">Please estimate the number of participants you expect to reach from each underrepresented group listed, in each province and/or territory where the training will take place.
</t>
    </r>
    <r>
      <rPr>
        <b/>
        <sz val="11"/>
        <color theme="1"/>
        <rFont val="Calibri"/>
        <family val="2"/>
        <scheme val="minor"/>
      </rPr>
      <t>Note:</t>
    </r>
    <r>
      <rPr>
        <sz val="11"/>
        <color theme="1"/>
        <rFont val="Calibri"/>
        <family val="2"/>
        <scheme val="minor"/>
      </rPr>
      <t xml:space="preserve"> It is possible for one unique participant to be counted multiple times in the underrepresented groups categories as individuals may fall within various groups. The total reach for </t>
    </r>
    <r>
      <rPr>
        <b/>
        <u/>
        <sz val="11"/>
        <color theme="1"/>
        <rFont val="Calibri"/>
        <family val="2"/>
        <scheme val="minor"/>
      </rPr>
      <t>each</t>
    </r>
    <r>
      <rPr>
        <sz val="11"/>
        <color theme="1"/>
        <rFont val="Calibri"/>
        <family val="2"/>
        <scheme val="minor"/>
      </rPr>
      <t xml:space="preserve"> underrepresented group cannot exceed the 'Overall Participant Reach' total.</t>
    </r>
  </si>
  <si>
    <t>Underrepresented Groups by Fiscal Year:</t>
  </si>
  <si>
    <t>Please estimate the number of participants you expect to reach from each underrepresented group listed, for each Fiscal Year.</t>
  </si>
  <si>
    <t>Please provide a breakdown of the Student reach by province and/or territory.</t>
  </si>
  <si>
    <t>Please provide a breakdown of the Teacher reach by province and/or territory.</t>
  </si>
  <si>
    <t>Teacher Reach by Geographic Location:</t>
  </si>
  <si>
    <r>
      <t xml:space="preserve">Please complete the </t>
    </r>
    <r>
      <rPr>
        <u/>
        <sz val="11"/>
        <color theme="1"/>
        <rFont val="Calibri"/>
        <family val="2"/>
        <scheme val="minor"/>
      </rPr>
      <t>Training Activities</t>
    </r>
    <r>
      <rPr>
        <sz val="11"/>
        <color theme="1"/>
        <rFont val="Calibri"/>
        <family val="2"/>
        <scheme val="minor"/>
      </rPr>
      <t xml:space="preserve"> tab for students and/or teachers for each quarter of the fiscal year that fall within your proposed project start date and proposed completion date. </t>
    </r>
  </si>
  <si>
    <t>Proposed Teacher Reach (# of expected teachers reached per quarter)</t>
  </si>
  <si>
    <t>Proposed Student Reach (# of expected students reached per quarter)</t>
  </si>
  <si>
    <t>For each quarter, indicate the number of students that will attend each training program.
Note: the Overall Student Reach should match the Overall Student Reach identified in the Applicant Form and Tab 5 in this workbook.</t>
  </si>
  <si>
    <r>
      <t xml:space="preserve">For each quarter, indicate the number of Teachers that will attend each training program.
</t>
    </r>
    <r>
      <rPr>
        <b/>
        <sz val="11"/>
        <color theme="1"/>
        <rFont val="Calibri"/>
        <family val="2"/>
        <scheme val="minor"/>
      </rPr>
      <t>Note:</t>
    </r>
    <r>
      <rPr>
        <sz val="11"/>
        <color theme="1"/>
        <rFont val="Calibri"/>
        <family val="2"/>
        <scheme val="minor"/>
      </rPr>
      <t xml:space="preserve"> the Overall Teacher Reach should match the Overall Teacher Reach identified in the Applicant Form and Tab 5 in this workbook.</t>
    </r>
  </si>
  <si>
    <t>Project Targets (Geographic reach)</t>
  </si>
  <si>
    <t>8. Student Reach Details</t>
  </si>
  <si>
    <r>
      <rPr>
        <b/>
        <sz val="11"/>
        <color rgb="FFFF0000"/>
        <rFont val="Calibri"/>
        <family val="2"/>
        <scheme val="minor"/>
      </rPr>
      <t>Student</t>
    </r>
    <r>
      <rPr>
        <b/>
        <sz val="11"/>
        <rFont val="Calibri"/>
        <family val="2"/>
        <scheme val="minor"/>
      </rPr>
      <t xml:space="preserve"> - Reach Summary (FY1 + FY2)</t>
    </r>
  </si>
  <si>
    <t>Student Reach</t>
  </si>
  <si>
    <t>9. Teacher Reach Details</t>
  </si>
  <si>
    <r>
      <rPr>
        <b/>
        <sz val="11"/>
        <color rgb="FFFF0000"/>
        <rFont val="Calibri"/>
        <family val="2"/>
        <scheme val="minor"/>
      </rPr>
      <t>Teacher</t>
    </r>
    <r>
      <rPr>
        <b/>
        <sz val="11"/>
        <color theme="1"/>
        <rFont val="Calibri"/>
        <family val="2"/>
        <scheme val="minor"/>
      </rPr>
      <t xml:space="preserve"> - Reach Summary (FY1 + FY2)</t>
    </r>
  </si>
  <si>
    <t>Teacher Reach</t>
  </si>
  <si>
    <t>8. Student and Teacher Details</t>
  </si>
  <si>
    <t xml:space="preserve"> Student Reach</t>
  </si>
  <si>
    <t xml:space="preserve"> Teacher Reach</t>
  </si>
  <si>
    <t>Organization Information</t>
  </si>
  <si>
    <t>ANNEX - A3</t>
  </si>
  <si>
    <t>PROJECT BUDGET</t>
  </si>
  <si>
    <t>Students Budget (ISED Contribution)</t>
  </si>
  <si>
    <t>Fiscal Year</t>
  </si>
  <si>
    <t>Sub-Contractor
&amp; Consultants</t>
  </si>
  <si>
    <t>Technical Equipment and Material Costs (Max 20%)</t>
  </si>
  <si>
    <t>Admin Costs (Max 10% or 30% if applicable)*</t>
  </si>
  <si>
    <t>Teachers Budget (ISED Contribution)</t>
  </si>
  <si>
    <t>ISED
Contribution</t>
  </si>
  <si>
    <t>Other Sources
(Cash)</t>
  </si>
  <si>
    <t>Grand Total</t>
  </si>
  <si>
    <t>*maximum of up to 30% Admin Costs apply to organizations headquartered in Canada’s North (YT, NT and NU)</t>
  </si>
  <si>
    <t>Summary of Estimated Eligible Costs</t>
  </si>
  <si>
    <t>* % based on ISED Contribution</t>
  </si>
  <si>
    <t>Note: maximum of up to 30% Admin Costs apply to organizations headquartered in Canada’s North (YT, NT and NU)</t>
  </si>
  <si>
    <t>5. Total Project Cost Breakdown by Fiscal Year (FY)</t>
  </si>
  <si>
    <t>Funding Partners Definitions</t>
  </si>
  <si>
    <r>
      <rPr>
        <b/>
        <sz val="11"/>
        <color rgb="FFFF0000"/>
        <rFont val="Calibri"/>
        <family val="2"/>
        <scheme val="minor"/>
      </rPr>
      <t>Student</t>
    </r>
    <r>
      <rPr>
        <b/>
        <sz val="11"/>
        <rFont val="Calibri"/>
        <family val="2"/>
        <scheme val="minor"/>
      </rPr>
      <t xml:space="preserve"> - Underrepresented Group by Geographic Location</t>
    </r>
  </si>
  <si>
    <t>(FY1 + FY2)</t>
  </si>
  <si>
    <r>
      <rPr>
        <b/>
        <sz val="11"/>
        <color rgb="FFFF0000"/>
        <rFont val="Calibri"/>
        <family val="2"/>
        <scheme val="minor"/>
      </rPr>
      <t xml:space="preserve">Student </t>
    </r>
    <r>
      <rPr>
        <b/>
        <sz val="11"/>
        <rFont val="Calibri"/>
        <family val="2"/>
        <scheme val="minor"/>
      </rPr>
      <t>- Reach Summary by Underrepresented Groups by Fiscal Year</t>
    </r>
  </si>
  <si>
    <t>Student Reach Summary by Underrepresented Groups</t>
  </si>
  <si>
    <t>5. Total Project Cost Breakdown by Fiscal Year (FY) - Student Stream + Teachers Stream</t>
  </si>
  <si>
    <t>Tab -1- Student Stream</t>
  </si>
  <si>
    <t>Tab -2- Teacher Stream</t>
  </si>
  <si>
    <t>ANNEX - A1 table</t>
  </si>
  <si>
    <t>Organization Name</t>
  </si>
  <si>
    <t>Project Title</t>
  </si>
  <si>
    <t>Start Date</t>
  </si>
  <si>
    <t>End Date</t>
  </si>
  <si>
    <t>Student ISED FY1</t>
  </si>
  <si>
    <t>Student Other Sources FY1</t>
  </si>
  <si>
    <t>Student In-Kind FY1</t>
  </si>
  <si>
    <t>Student FY1 Total</t>
  </si>
  <si>
    <t>Student ISED FY2</t>
  </si>
  <si>
    <t>Student Other Sources FY2</t>
  </si>
  <si>
    <t>Student In-Kind FY2</t>
  </si>
  <si>
    <t>Student FY2 Total</t>
  </si>
  <si>
    <t>Teacher Other Sources FY1</t>
  </si>
  <si>
    <t>Teacher FY1 Total</t>
  </si>
  <si>
    <t>Teacher Other Sources FY2</t>
  </si>
  <si>
    <t>Teacher FY2 Total</t>
  </si>
  <si>
    <t>Teacher ISED FY1</t>
  </si>
  <si>
    <t>Teacher In-Kind FY1</t>
  </si>
  <si>
    <t>Teacher ISED FY2</t>
  </si>
  <si>
    <t>Teacher In-Kind FY2</t>
  </si>
  <si>
    <t>Student ISED Total</t>
  </si>
  <si>
    <t>Student Other Sources Total</t>
  </si>
  <si>
    <t>Student In-Kind Total</t>
  </si>
  <si>
    <t>Student Grand Total</t>
  </si>
  <si>
    <t>Teacher ISED Total</t>
  </si>
  <si>
    <t>Teacher Other Sources Total</t>
  </si>
  <si>
    <t>Teacher In-Kind Total</t>
  </si>
  <si>
    <t>Teacher Grand Total</t>
  </si>
  <si>
    <t>S+T ISED FY1</t>
  </si>
  <si>
    <t>S+T Other Sources FY1</t>
  </si>
  <si>
    <t>S+T In-Kind FY1</t>
  </si>
  <si>
    <t>S+T FY1 Total</t>
  </si>
  <si>
    <t>S+T ISED FY2</t>
  </si>
  <si>
    <t>S+T Other Sources FY2</t>
  </si>
  <si>
    <t>S+T In-Kind FY2</t>
  </si>
  <si>
    <t>S+T FY2 Total</t>
  </si>
  <si>
    <t>S+T ISED Total</t>
  </si>
  <si>
    <t>S+T Other Sources Total</t>
  </si>
  <si>
    <t>S+T In-Kind Total</t>
  </si>
  <si>
    <t>S+T Grand Total</t>
  </si>
  <si>
    <t>Total ISED</t>
  </si>
  <si>
    <t>Total your Org</t>
  </si>
  <si>
    <t>Total other Fed</t>
  </si>
  <si>
    <t>Total Prov/Ter</t>
  </si>
  <si>
    <t>Total Municipal</t>
  </si>
  <si>
    <t>Total Private</t>
  </si>
  <si>
    <t>Total In-kind public</t>
  </si>
  <si>
    <t>Total In-kind pricate</t>
  </si>
  <si>
    <t>Student BC</t>
  </si>
  <si>
    <t>Student AB</t>
  </si>
  <si>
    <t>Student SK</t>
  </si>
  <si>
    <t>Student MB</t>
  </si>
  <si>
    <t>Student ON</t>
  </si>
  <si>
    <t>Student QC</t>
  </si>
  <si>
    <t>Student NB</t>
  </si>
  <si>
    <t>Student NS</t>
  </si>
  <si>
    <t>Student PE</t>
  </si>
  <si>
    <t>Student NL</t>
  </si>
  <si>
    <t>Student YT</t>
  </si>
  <si>
    <t>Student NT</t>
  </si>
  <si>
    <t>Student NU</t>
  </si>
  <si>
    <t>Teacher BC</t>
  </si>
  <si>
    <t>Teacher AB</t>
  </si>
  <si>
    <t>Teacher SK</t>
  </si>
  <si>
    <t>Teacher MB</t>
  </si>
  <si>
    <t>Teacher ON</t>
  </si>
  <si>
    <t>Teacher QC</t>
  </si>
  <si>
    <t>Teacher NB</t>
  </si>
  <si>
    <t>Teacher NS</t>
  </si>
  <si>
    <t>Teacher PE</t>
  </si>
  <si>
    <t>Teacher NL</t>
  </si>
  <si>
    <t>Teacher YT</t>
  </si>
  <si>
    <t>Teacher NT</t>
  </si>
  <si>
    <t>Teacher NU</t>
  </si>
  <si>
    <t>Student Total</t>
  </si>
  <si>
    <t>Teacher Total</t>
  </si>
  <si>
    <t>Select Cell "A8"</t>
  </si>
  <si>
    <t>Then, press CTRL + C  (this will copy all the data)</t>
  </si>
  <si>
    <t>Actions to Copy all data from line 8</t>
  </si>
  <si>
    <t>Then, press CTRL + Shift + Arrow left</t>
  </si>
  <si>
    <t>Tabs -1- and -2-  (Student Stream + Teacher Stream) Total Project</t>
  </si>
  <si>
    <t>Number of students</t>
  </si>
  <si>
    <t>Number of teachers</t>
  </si>
  <si>
    <r>
      <rPr>
        <b/>
        <sz val="11"/>
        <color theme="1"/>
        <rFont val="Calibri"/>
        <family val="2"/>
        <scheme val="minor"/>
      </rPr>
      <t>Organization Type:</t>
    </r>
    <r>
      <rPr>
        <sz val="11"/>
        <color theme="1"/>
        <rFont val="Calibri"/>
        <family val="2"/>
        <scheme val="minor"/>
      </rPr>
      <t xml:space="preserve"> Indicate which organization is planned to incur the cost:
a) </t>
    </r>
    <r>
      <rPr>
        <b/>
        <u/>
        <sz val="11"/>
        <color theme="1"/>
        <rFont val="Calibri"/>
        <family val="2"/>
        <scheme val="minor"/>
      </rPr>
      <t>Recipient organization</t>
    </r>
    <r>
      <rPr>
        <b/>
        <sz val="11"/>
        <color theme="1"/>
        <rFont val="Calibri"/>
        <family val="2"/>
        <scheme val="minor"/>
      </rPr>
      <t>:</t>
    </r>
    <r>
      <rPr>
        <sz val="11"/>
        <color theme="1"/>
        <rFont val="Calibri"/>
        <family val="2"/>
        <scheme val="minor"/>
      </rPr>
      <t xml:space="preserve"> The recipient organization receiving funding through the CanCode; or
b) </t>
    </r>
    <r>
      <rPr>
        <b/>
        <u/>
        <sz val="11"/>
        <color theme="1"/>
        <rFont val="Calibri"/>
        <family val="2"/>
        <scheme val="minor"/>
      </rPr>
      <t>Delivery partner</t>
    </r>
    <r>
      <rPr>
        <b/>
        <sz val="11"/>
        <color theme="1"/>
        <rFont val="Calibri"/>
        <family val="2"/>
        <scheme val="minor"/>
      </rPr>
      <t>:</t>
    </r>
    <r>
      <rPr>
        <sz val="11"/>
        <color theme="1"/>
        <rFont val="Calibri"/>
        <family val="2"/>
        <scheme val="minor"/>
      </rPr>
      <t xml:space="preserve"> A delivery partner is an organization that will receive CanCode funding from the recipient for the direct delivery of the CanCode activities.</t>
    </r>
  </si>
  <si>
    <t>•   The total CanCode Project cost is the sum of: the total requested program funding, total government (federal, provincial/territorial, and municipal) funding, and all other sources of funding including the total value of all in-kind contributions to the project. [ Sum of a) to h) ].</t>
  </si>
  <si>
    <t>Important:   Tables below will not allow decimal number entries</t>
  </si>
  <si>
    <t>For Admin purposes only</t>
  </si>
  <si>
    <t>Quantity</t>
  </si>
  <si>
    <t>Items</t>
  </si>
  <si>
    <t>Item(s)</t>
  </si>
  <si>
    <t>1 month</t>
  </si>
  <si>
    <t xml:space="preserve">Acer Laptops </t>
  </si>
  <si>
    <t>Posters, flyers.</t>
  </si>
  <si>
    <t>Shipping fees.</t>
  </si>
  <si>
    <t>Shipping material to schools</t>
  </si>
  <si>
    <t>Coding Instructors</t>
  </si>
  <si>
    <t>Coding Workshop Facilitators</t>
  </si>
  <si>
    <t>Training Coordinators</t>
  </si>
  <si>
    <t>Translation Contract</t>
  </si>
  <si>
    <t>Micro Bits</t>
  </si>
  <si>
    <t>For schools training</t>
  </si>
  <si>
    <t>ISED funds requested</t>
  </si>
  <si>
    <t>Self funding</t>
  </si>
  <si>
    <t>Other Sources of Funding details</t>
  </si>
  <si>
    <t>a) Total Funding Requested under the CanCode program:</t>
  </si>
  <si>
    <t>Organization name:</t>
  </si>
  <si>
    <t>Training material translation</t>
  </si>
  <si>
    <r>
      <t xml:space="preserve">Budget Breakdown - Stream 2: </t>
    </r>
    <r>
      <rPr>
        <b/>
        <sz val="16"/>
        <color rgb="FFFF0000"/>
        <rFont val="Century Gothic"/>
        <family val="2"/>
      </rPr>
      <t>Teachers</t>
    </r>
  </si>
  <si>
    <r>
      <t xml:space="preserve">Budget Breakdown - Stream 1: </t>
    </r>
    <r>
      <rPr>
        <b/>
        <sz val="16"/>
        <color rgb="FFFF0000"/>
        <rFont val="Century Gothic"/>
        <family val="2"/>
      </rPr>
      <t>Students</t>
    </r>
  </si>
  <si>
    <t>FY1 : April 1, 2026 to March 31, 2027</t>
  </si>
  <si>
    <t>FY2 : April 1, 2027 to March 31, 2028</t>
  </si>
  <si>
    <t>FY2026-27 ($)</t>
  </si>
  <si>
    <t>FY2027-28 ($)</t>
  </si>
  <si>
    <t>FY2 (April 1, 2027 - March 31, 2028)</t>
  </si>
  <si>
    <t>Fiscal Year 2026-2027</t>
  </si>
  <si>
    <t>Fiscal Year 2027-2028</t>
  </si>
  <si>
    <t>2026-27</t>
  </si>
  <si>
    <t>2027-28</t>
  </si>
  <si>
    <t>Total Funding requested under the CanCode 5.0 Program:</t>
  </si>
  <si>
    <t>2026-2027</t>
  </si>
  <si>
    <t>2027-2028</t>
  </si>
  <si>
    <t>Fiscal year 2026-2027</t>
  </si>
  <si>
    <t>Fiscal year 2027-2028</t>
  </si>
  <si>
    <t>CanCode 5.0 Program</t>
  </si>
  <si>
    <r>
      <t xml:space="preserve">Complete the </t>
    </r>
    <r>
      <rPr>
        <b/>
        <sz val="11"/>
        <rFont val="Calibri"/>
        <family val="2"/>
        <scheme val="minor"/>
      </rPr>
      <t xml:space="preserve">Budget Breakdown (Stream 1 and 2), Contributing Partners, Training Activity Details, and Participant and Trainer Target Details </t>
    </r>
    <r>
      <rPr>
        <sz val="11"/>
        <rFont val="Calibri"/>
        <family val="2"/>
        <scheme val="minor"/>
      </rPr>
      <t xml:space="preserve">sections in tabs 1 to 5. Budget information provided should include all costs directly related to your organization's proposed CanCode project. This includes the program's eligible costs and all other costs that will directly contribute to the success of the proposed project. Refer to the </t>
    </r>
    <r>
      <rPr>
        <i/>
        <sz val="11"/>
        <rFont val="Calibri"/>
        <family val="2"/>
        <scheme val="minor"/>
      </rPr>
      <t xml:space="preserve">Applicant Guide Section </t>
    </r>
    <r>
      <rPr>
        <sz val="11"/>
        <rFont val="Calibri"/>
        <family val="2"/>
        <scheme val="minor"/>
      </rPr>
      <t>for additional details on eligible and ineligible costs.</t>
    </r>
  </si>
  <si>
    <t>1.  Organization Name</t>
  </si>
  <si>
    <t>•  Provide your organization's operating name. This organization is the lead applicant of the CanCode Project.</t>
  </si>
  <si>
    <r>
      <t xml:space="preserve">•  </t>
    </r>
    <r>
      <rPr>
        <b/>
        <sz val="11"/>
        <color theme="1"/>
        <rFont val="Calibri"/>
        <family val="2"/>
        <scheme val="minor"/>
      </rPr>
      <t xml:space="preserve">Provide </t>
    </r>
    <r>
      <rPr>
        <sz val="11"/>
        <color theme="1"/>
        <rFont val="Calibri"/>
        <family val="2"/>
        <scheme val="minor"/>
      </rPr>
      <t>your organization's legal name (if different than your organization name). This is the registered name with the Canada Revenue Agency.</t>
    </r>
  </si>
  <si>
    <r>
      <t xml:space="preserve">•  </t>
    </r>
    <r>
      <rPr>
        <b/>
        <sz val="11"/>
        <color theme="1"/>
        <rFont val="Calibri"/>
        <family val="2"/>
      </rPr>
      <t>Provide</t>
    </r>
    <r>
      <rPr>
        <sz val="11"/>
        <color theme="1"/>
        <rFont val="Calibri"/>
        <family val="2"/>
      </rPr>
      <t xml:space="preserve"> the title of the proposed CanCode project.</t>
    </r>
  </si>
  <si>
    <r>
      <rPr>
        <b/>
        <sz val="11"/>
        <color theme="1"/>
        <rFont val="Calibri"/>
        <family val="2"/>
        <scheme val="minor"/>
      </rPr>
      <t>•  Provide</t>
    </r>
    <r>
      <rPr>
        <sz val="11"/>
        <color theme="1"/>
        <rFont val="Calibri"/>
        <family val="2"/>
        <scheme val="minor"/>
      </rPr>
      <t xml:space="preserve"> your project's planned start date. This is the anticipated date upon which the project will begin incurring costs associated with the requested funding (YYYY-MM-DD).</t>
    </r>
  </si>
  <si>
    <r>
      <t xml:space="preserve">•  </t>
    </r>
    <r>
      <rPr>
        <b/>
        <sz val="11"/>
        <color theme="1"/>
        <rFont val="Calibri"/>
        <family val="2"/>
        <scheme val="minor"/>
      </rPr>
      <t xml:space="preserve">Provide </t>
    </r>
    <r>
      <rPr>
        <sz val="11"/>
        <color theme="1"/>
        <rFont val="Calibri"/>
        <family val="2"/>
        <scheme val="minor"/>
      </rPr>
      <t>your project's planned completion date. This is the anticipated date upon which the project will be completed and will stop incurring costs associated with the requested funding (YYYY-MM-DD).</t>
    </r>
  </si>
  <si>
    <t>•  Completion date must end on or before March 31, 2028.</t>
  </si>
  <si>
    <r>
      <t>•  The</t>
    </r>
    <r>
      <rPr>
        <b/>
        <sz val="11"/>
        <color theme="1"/>
        <rFont val="Calibri"/>
        <family val="2"/>
        <scheme val="minor"/>
      </rPr>
      <t xml:space="preserve"> fiscal year </t>
    </r>
    <r>
      <rPr>
        <sz val="11"/>
        <color theme="1"/>
        <rFont val="Calibri"/>
        <family val="2"/>
        <scheme val="minor"/>
      </rPr>
      <t xml:space="preserve">of the Government of Canada runs from </t>
    </r>
    <r>
      <rPr>
        <b/>
        <sz val="11"/>
        <color theme="1"/>
        <rFont val="Calibri"/>
        <family val="2"/>
        <scheme val="minor"/>
      </rPr>
      <t>April 1st to March 31st</t>
    </r>
    <r>
      <rPr>
        <sz val="11"/>
        <color theme="1"/>
        <rFont val="Calibri"/>
        <family val="2"/>
        <scheme val="minor"/>
      </rPr>
      <t>.</t>
    </r>
  </si>
  <si>
    <r>
      <t>Component Description:</t>
    </r>
    <r>
      <rPr>
        <sz val="11"/>
        <color theme="1"/>
        <rFont val="Calibri"/>
        <family val="2"/>
        <scheme val="minor"/>
      </rPr>
      <t xml:space="preserve"> Provide a brief description of the component/item (i.e.: job title, type of equipment, etc.)</t>
    </r>
  </si>
  <si>
    <r>
      <t xml:space="preserve">•   </t>
    </r>
    <r>
      <rPr>
        <b/>
        <sz val="11"/>
        <color theme="1"/>
        <rFont val="Calibri"/>
        <family val="2"/>
        <scheme val="minor"/>
      </rPr>
      <t xml:space="preserve">Indicate </t>
    </r>
    <r>
      <rPr>
        <sz val="11"/>
        <color theme="1"/>
        <rFont val="Calibri"/>
        <family val="2"/>
        <scheme val="minor"/>
      </rPr>
      <t>the total funding amount provided by your own organization for the project.</t>
    </r>
  </si>
  <si>
    <r>
      <rPr>
        <b/>
        <sz val="11"/>
        <color theme="1"/>
        <rFont val="Calibri"/>
        <family val="2"/>
        <scheme val="minor"/>
      </rPr>
      <t>Note:</t>
    </r>
    <r>
      <rPr>
        <sz val="11"/>
        <color theme="1"/>
        <rFont val="Calibri"/>
        <family val="2"/>
        <scheme val="minor"/>
      </rPr>
      <t xml:space="preserve"> Cell P9 - The </t>
    </r>
    <r>
      <rPr>
        <i/>
        <sz val="11"/>
        <color theme="1"/>
        <rFont val="Calibri"/>
        <family val="2"/>
        <scheme val="minor"/>
      </rPr>
      <t>Overall Student Reach</t>
    </r>
    <r>
      <rPr>
        <sz val="11"/>
        <color theme="1"/>
        <rFont val="Calibri"/>
        <family val="2"/>
        <scheme val="minor"/>
      </rPr>
      <t xml:space="preserve"> is autopopulated from the number of ‘Students' identified in -Tab 4- Cell O21. 
</t>
    </r>
    <r>
      <rPr>
        <i/>
        <sz val="11"/>
        <color theme="1"/>
        <rFont val="Calibri"/>
        <family val="2"/>
        <scheme val="minor"/>
      </rPr>
      <t>Overall Students reach,</t>
    </r>
    <r>
      <rPr>
        <sz val="11"/>
        <color theme="1"/>
        <rFont val="Calibri"/>
        <family val="2"/>
        <scheme val="minor"/>
      </rPr>
      <t xml:space="preserve"> identified in the present Geographic Location table, should match Tab 4, Students Total.</t>
    </r>
  </si>
  <si>
    <t>FY1: April 1, 2026 to March 31, 2027</t>
  </si>
  <si>
    <t>FY2: April 1, 2027 to March 31, 2028</t>
  </si>
  <si>
    <t>FY1 (October 1, 2026 - March 31, 2027)</t>
  </si>
  <si>
    <t>CanCode 5.0</t>
  </si>
  <si>
    <t>Organization Legal Name</t>
  </si>
  <si>
    <t xml:space="preserve">Admin Costs    
(Max 10% or 30% if applicable)* </t>
  </si>
  <si>
    <t>How long do you anticipate each class to take (minutes/hours).</t>
  </si>
  <si>
    <t>Identify the mode(s) of delivery for the proposed training activity such as in-person, online, hybrid (in-person and online) and other.</t>
  </si>
  <si>
    <r>
      <t xml:space="preserve">Training Duration
</t>
    </r>
    <r>
      <rPr>
        <sz val="11"/>
        <color theme="1"/>
        <rFont val="Calibri"/>
        <family val="2"/>
        <scheme val="minor"/>
      </rPr>
      <t>How long do you anticipate each class to take (minutes/hours)</t>
    </r>
  </si>
  <si>
    <r>
      <t>Training Duration</t>
    </r>
    <r>
      <rPr>
        <sz val="11"/>
        <color theme="1"/>
        <rFont val="Calibri"/>
        <family val="2"/>
        <scheme val="minor"/>
      </rPr>
      <t xml:space="preserve">
How long do you anticipate each class to take (minutes/hours)</t>
    </r>
  </si>
  <si>
    <r>
      <t xml:space="preserve">Salary costs for positions directly related to the project delivery (e.g. instructor, program coordinator, facilitator).
Exclude Salary costs for administrative or executive functions should be included under the </t>
    </r>
    <r>
      <rPr>
        <b/>
        <u/>
        <sz val="12"/>
        <color theme="1"/>
        <rFont val="Calibri"/>
        <family val="2"/>
        <scheme val="minor"/>
      </rPr>
      <t>Administration</t>
    </r>
    <r>
      <rPr>
        <b/>
        <sz val="12"/>
        <color theme="1"/>
        <rFont val="Calibri"/>
        <family val="2"/>
        <scheme val="minor"/>
      </rPr>
      <t xml:space="preserve"> cost category. (i.e. Executive Director, Office Manager, Finance Manager, etc.).</t>
    </r>
  </si>
  <si>
    <r>
      <t>Costs related to delivery partners, which are experts outside your organization hired to perform specific activities for CanCod</t>
    </r>
    <r>
      <rPr>
        <sz val="11"/>
        <rFont val="Calibri"/>
        <family val="2"/>
        <scheme val="minor"/>
      </rPr>
      <t>e. P</t>
    </r>
    <r>
      <rPr>
        <sz val="11"/>
        <color theme="1"/>
        <rFont val="Calibri"/>
        <family val="2"/>
        <scheme val="minor"/>
      </rPr>
      <t xml:space="preserve">rovide supporting documentation for these costs in the form of a signed agreement or contract outlining the specific activities and associated costs. If the project is selected for funding, the delivery partners will need to comply with the terms and conditions specified in the contribution agreement. </t>
    </r>
  </si>
  <si>
    <r>
      <t xml:space="preserve">Costs related to delivery partners, which are experts outside your organization hired to perform specific activities for CanCode. Provide supporting documentation for these costs in the form of a signed agreement or contract outlining the specific activities and associated costs. If the project is selected for funding, the delivery partners will need to comply with the terms and conditions specified in the contribution agreement. 
</t>
    </r>
    <r>
      <rPr>
        <b/>
        <u/>
        <sz val="12"/>
        <color theme="1"/>
        <rFont val="Calibri"/>
        <family val="2"/>
        <scheme val="minor"/>
      </rPr>
      <t>Note</t>
    </r>
    <r>
      <rPr>
        <b/>
        <sz val="12"/>
        <color theme="1"/>
        <rFont val="Calibri"/>
        <family val="2"/>
        <scheme val="minor"/>
      </rPr>
      <t>: subcontractor costs that pertain to travel, equipment costs and instructor training and professional development must be separated and listed under the appropriate cost categories.</t>
    </r>
  </si>
  <si>
    <t>All other expenses directly related to the CanCode project that do not fall under the aforementioned categories including overhead expenses and travel costs resulting from the direct delivery of Project activities.</t>
  </si>
  <si>
    <t>Other Direct Costs</t>
  </si>
  <si>
    <t>Other Direct Costs:</t>
  </si>
  <si>
    <t>Technological Equipment and Technological Materials:</t>
  </si>
  <si>
    <t>All other expenses directly related to the CanCode project that do not fall under the aforementioned categories including overhead expenses and travel costs resulting from the direct delivery of Project activities (e.g. hotel accommodation, train/bus fare, car rental).</t>
  </si>
  <si>
    <r>
      <rPr>
        <b/>
        <sz val="11"/>
        <rFont val="Calibri"/>
        <family val="2"/>
        <scheme val="minor"/>
      </rPr>
      <t>Other Sources of Funding</t>
    </r>
    <r>
      <rPr>
        <sz val="11"/>
        <rFont val="Calibri"/>
        <family val="2"/>
        <scheme val="minor"/>
      </rPr>
      <t xml:space="preserve">: Indicate the amount of funding for the initiative/project component excluding the requested CanCode Program funding. </t>
    </r>
    <r>
      <rPr>
        <sz val="11"/>
        <color rgb="FFFF0000"/>
        <rFont val="Calibri"/>
        <family val="2"/>
        <scheme val="minor"/>
      </rPr>
      <t>Other sources of funding should include contributions toward project costs that are not eligible under the program.</t>
    </r>
    <r>
      <rPr>
        <sz val="11"/>
        <rFont val="Calibri"/>
        <family val="2"/>
        <scheme val="minor"/>
      </rPr>
      <t xml:space="preserve"> </t>
    </r>
  </si>
  <si>
    <r>
      <rPr>
        <b/>
        <sz val="11"/>
        <color theme="1"/>
        <rFont val="Calibri"/>
        <family val="2"/>
        <scheme val="minor"/>
      </rPr>
      <t>Note:</t>
    </r>
    <r>
      <rPr>
        <sz val="11"/>
        <color theme="1"/>
        <rFont val="Calibri"/>
        <family val="2"/>
        <scheme val="minor"/>
      </rPr>
      <t xml:space="preserve"> Cell P30 - The </t>
    </r>
    <r>
      <rPr>
        <i/>
        <sz val="11"/>
        <color theme="1"/>
        <rFont val="Calibri"/>
        <family val="2"/>
        <scheme val="minor"/>
      </rPr>
      <t>Overall Teacher Reach</t>
    </r>
    <r>
      <rPr>
        <sz val="11"/>
        <color theme="1"/>
        <rFont val="Calibri"/>
        <family val="2"/>
        <scheme val="minor"/>
      </rPr>
      <t xml:space="preserve"> is autopopulated from the number of ‘Teachers' identified in -Tab 4- Cell O38. 
</t>
    </r>
    <r>
      <rPr>
        <i/>
        <sz val="11"/>
        <color theme="1"/>
        <rFont val="Calibri"/>
        <family val="2"/>
        <scheme val="minor"/>
      </rPr>
      <t>Overall Teachers reach,</t>
    </r>
    <r>
      <rPr>
        <sz val="11"/>
        <color theme="1"/>
        <rFont val="Calibri"/>
        <family val="2"/>
        <scheme val="minor"/>
      </rPr>
      <t xml:space="preserve"> identified in the present Geographic Location table, should match Tab 4, Teachers Total.</t>
    </r>
  </si>
  <si>
    <t>Indigenous Youth</t>
  </si>
  <si>
    <t>Youth with Disabilities</t>
  </si>
  <si>
    <t>Description and Contribution Type</t>
  </si>
  <si>
    <t xml:space="preserve">Please complete the Other Sources of Funding tab for all partners that are providing a cash or in-kind contribution to your CanCode project. For other federal sources of funding, please indicate the department and program name.     </t>
  </si>
  <si>
    <t>Salary costs for administrative or executive functions and other administrative costs incurred as part of the normal operations of the organization as a whole should be included under the Administration cost category.   Only incremental administration and accounting expenses incurred as a result of the project may be considered as eligible costs. 
Up to a maximum of 10% of eligible costs associated and incurred related to incremental administrative expenses may be funded by ISED. Only incremental administration and accounting expenses incurred as a result of the project may be considered eligible costs.
Exceptions may apply with respect to organizations headquartered in Canada’s North (Yukon, Northwest Territories, and Nunavut) in which up to a maximum of 30% of eligible costs associated with such administrative expenditures may be eligible, such percentage will be considered and negotiated at the time of signing a contribution agreement.</t>
  </si>
  <si>
    <t>Up to a maximum of 20% of eligible costs associated with expenditures for the purchase, rental, or repair of technological equipment or materials (e.g., computers, tablets, technology-based consumables, etc.) required to deliver the CanCode-funded programming. Eligible costs associated with technological equipment and materials will be considered only in cases where an organization demonstrates the need for such equipment to expand or scale-up an existing program.</t>
  </si>
  <si>
    <r>
      <rPr>
        <b/>
        <sz val="11"/>
        <color theme="1"/>
        <rFont val="Calibri"/>
        <family val="2"/>
        <scheme val="minor"/>
      </rPr>
      <t>Up to a maximum of 20% of eligible costs associated with</t>
    </r>
    <r>
      <rPr>
        <sz val="11"/>
        <color theme="1"/>
        <rFont val="Calibri"/>
        <family val="2"/>
        <scheme val="minor"/>
      </rPr>
      <t xml:space="preserve"> expenditures for the purchase, rental, or repair of technological equipment or materials (e.g., computers, tablets, technology-based consumables, etc.) required to deliver the CanCode-funded programming. Eligible costs associated with technological equipment and materials will be considered only in cases where an organization demonstrates the need for such equipment to expand or scale-up an existing program.</t>
    </r>
  </si>
  <si>
    <r>
      <rPr>
        <b/>
        <sz val="11"/>
        <rFont val="Calibri"/>
        <family val="2"/>
        <scheme val="minor"/>
      </rPr>
      <t>Up to a maximum of 10% of eligible costs associated</t>
    </r>
    <r>
      <rPr>
        <sz val="11"/>
        <rFont val="Calibri"/>
        <family val="2"/>
        <scheme val="minor"/>
      </rPr>
      <t xml:space="preserve"> and incurred related to incremental administrative expenses, such as administrative salaries, overhead, accounting, and office supplies. 
</t>
    </r>
    <r>
      <rPr>
        <u/>
        <sz val="11"/>
        <rFont val="Calibri"/>
        <family val="2"/>
        <scheme val="minor"/>
      </rPr>
      <t>Exceptions may apply</t>
    </r>
    <r>
      <rPr>
        <sz val="11"/>
        <rFont val="Calibri"/>
        <family val="2"/>
        <scheme val="minor"/>
      </rPr>
      <t xml:space="preserve"> with respect to organizations headquartered in Canada’s North (Yukon, Northwest Territories, and Nunavut) in which </t>
    </r>
    <r>
      <rPr>
        <b/>
        <sz val="11"/>
        <rFont val="Calibri"/>
        <family val="2"/>
        <scheme val="minor"/>
      </rPr>
      <t>up to a maximum of 30% of eligible costs associated with</t>
    </r>
    <r>
      <rPr>
        <sz val="11"/>
        <rFont val="Calibri"/>
        <family val="2"/>
        <scheme val="minor"/>
      </rPr>
      <t xml:space="preserve"> such administrative expenditures may be eligible, such percentage will be considered and negotiated at the time of signing a contribution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</si>
</sst>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4" formatCode="_-&quot;$&quot;* #,##0.00_-;\-&quot;$&quot;* #,##0.00_-;_-&quot;$&quot;* &quot;-&quot;??_-;_-@_-"/>
  </numFmts>
  <fonts count="6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font>
    <font>
      <b/>
      <u/>
      <sz val="11"/>
      <color theme="1"/>
      <name val="Calibri"/>
      <family val="2"/>
      <scheme val="minor"/>
    </font>
    <font>
      <b/>
      <sz val="11"/>
      <color theme="1"/>
      <name val="Calibri"/>
      <family val="2"/>
    </font>
    <font>
      <u/>
      <sz val="11"/>
      <color theme="1"/>
      <name val="Calibri"/>
      <family val="2"/>
      <scheme val="minor"/>
    </font>
    <font>
      <b/>
      <sz val="10"/>
      <color theme="1"/>
      <name val="Calibri"/>
      <family val="2"/>
      <scheme val="minor"/>
    </font>
    <font>
      <i/>
      <sz val="11"/>
      <name val="Calibri"/>
      <family val="2"/>
      <scheme val="minor"/>
    </font>
    <font>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12"/>
      <color theme="1"/>
      <name val="Century Gothic"/>
      <family val="2"/>
    </font>
    <font>
      <b/>
      <sz val="12"/>
      <color theme="1"/>
      <name val="Calibri"/>
      <family val="2"/>
      <scheme val="minor"/>
    </font>
    <font>
      <sz val="10"/>
      <name val="Calibri"/>
      <family val="2"/>
      <scheme val="minor"/>
    </font>
    <font>
      <b/>
      <u/>
      <sz val="11"/>
      <name val="Calibri"/>
      <family val="2"/>
      <scheme val="minor"/>
    </font>
    <font>
      <u/>
      <sz val="11"/>
      <name val="Calibri"/>
      <family val="2"/>
      <scheme val="minor"/>
    </font>
    <font>
      <b/>
      <sz val="11"/>
      <color theme="1"/>
      <name val="Century Gothic"/>
      <family val="2"/>
    </font>
    <font>
      <i/>
      <sz val="11"/>
      <color theme="1"/>
      <name val="Calibri"/>
      <family val="2"/>
      <scheme val="minor"/>
    </font>
    <font>
      <b/>
      <sz val="11"/>
      <color theme="0"/>
      <name val="Century Gothic"/>
      <family val="2"/>
    </font>
    <font>
      <b/>
      <sz val="12"/>
      <name val="Century Gothic"/>
      <family val="2"/>
    </font>
    <font>
      <sz val="10"/>
      <color theme="1"/>
      <name val="Century Gothic"/>
      <family val="2"/>
    </font>
    <font>
      <b/>
      <sz val="12"/>
      <name val="Calibri"/>
      <family val="2"/>
      <scheme val="minor"/>
    </font>
    <font>
      <b/>
      <sz val="14"/>
      <name val="Calibri"/>
      <family val="2"/>
      <scheme val="minor"/>
    </font>
    <font>
      <b/>
      <sz val="14"/>
      <name val="Century Gothic"/>
      <family val="2"/>
    </font>
    <font>
      <b/>
      <sz val="16"/>
      <color theme="1"/>
      <name val="Calibri"/>
      <family val="2"/>
      <scheme val="minor"/>
    </font>
    <font>
      <b/>
      <sz val="16"/>
      <name val="Calibri"/>
      <family val="2"/>
      <scheme val="minor"/>
    </font>
    <font>
      <b/>
      <sz val="10"/>
      <color theme="0"/>
      <name val="Century Gothic"/>
      <family val="2"/>
    </font>
    <font>
      <b/>
      <sz val="12"/>
      <color theme="0"/>
      <name val="Century Gothic"/>
      <family val="2"/>
    </font>
    <font>
      <b/>
      <i/>
      <sz val="11"/>
      <color theme="1"/>
      <name val="Calibri"/>
      <family val="2"/>
      <scheme val="minor"/>
    </font>
    <font>
      <sz val="11"/>
      <color rgb="FFFF0000"/>
      <name val="Calibri"/>
      <family val="2"/>
      <scheme val="minor"/>
    </font>
    <font>
      <sz val="8"/>
      <color rgb="FF000000"/>
      <name val="Arial"/>
      <family val="2"/>
    </font>
    <font>
      <b/>
      <sz val="8"/>
      <color rgb="FF000000"/>
      <name val="Arial"/>
      <family val="2"/>
    </font>
    <font>
      <b/>
      <i/>
      <sz val="11"/>
      <color rgb="FFFF0000"/>
      <name val="Calibri"/>
      <family val="2"/>
      <scheme val="minor"/>
    </font>
    <font>
      <b/>
      <sz val="18"/>
      <color theme="1"/>
      <name val="Calibri"/>
      <family val="2"/>
      <scheme val="minor"/>
    </font>
    <font>
      <sz val="12.65"/>
      <color theme="1"/>
      <name val="Calibri"/>
      <family val="2"/>
    </font>
    <font>
      <b/>
      <sz val="11"/>
      <color rgb="FFFF0000"/>
      <name val="Calibri"/>
      <family val="2"/>
      <scheme val="minor"/>
    </font>
    <font>
      <sz val="12.65"/>
      <color theme="1"/>
      <name val="Calibri"/>
      <family val="2"/>
      <scheme val="minor"/>
    </font>
    <font>
      <b/>
      <sz val="18"/>
      <name val="Calibri"/>
      <family val="2"/>
      <scheme val="minor"/>
    </font>
    <font>
      <sz val="18"/>
      <name val="Calibri"/>
      <family val="2"/>
      <scheme val="minor"/>
    </font>
    <font>
      <u/>
      <sz val="11"/>
      <color theme="10"/>
      <name val="Calibri"/>
      <family val="2"/>
      <scheme val="minor"/>
    </font>
    <font>
      <sz val="16"/>
      <color theme="1"/>
      <name val="Calibri"/>
      <family val="2"/>
      <scheme val="minor"/>
    </font>
    <font>
      <b/>
      <sz val="12"/>
      <color theme="0"/>
      <name val="Calibri"/>
      <family val="2"/>
      <scheme val="minor"/>
    </font>
    <font>
      <sz val="11"/>
      <color rgb="FFC00000"/>
      <name val="Calibri"/>
      <family val="2"/>
      <scheme val="minor"/>
    </font>
    <font>
      <b/>
      <sz val="11"/>
      <color rgb="FFC00000"/>
      <name val="Calibri"/>
      <family val="2"/>
      <scheme val="minor"/>
    </font>
    <font>
      <b/>
      <sz val="14"/>
      <color theme="1"/>
      <name val="Century Gothic"/>
      <family val="2"/>
    </font>
    <font>
      <b/>
      <sz val="16"/>
      <color theme="1"/>
      <name val="Century Gothic"/>
      <family val="2"/>
    </font>
    <font>
      <b/>
      <sz val="16"/>
      <color rgb="FFFF0000"/>
      <name val="Century Gothic"/>
      <family val="2"/>
    </font>
    <font>
      <b/>
      <sz val="12"/>
      <color theme="0"/>
      <name val="Calibri"/>
      <family val="2"/>
    </font>
    <font>
      <b/>
      <sz val="14"/>
      <color rgb="FFFF0000"/>
      <name val="Calibri"/>
      <family val="2"/>
      <scheme val="minor"/>
    </font>
    <font>
      <b/>
      <sz val="14"/>
      <color theme="1"/>
      <name val="Calibri"/>
      <family val="2"/>
      <scheme val="minor"/>
    </font>
    <font>
      <b/>
      <sz val="20"/>
      <name val="Calibri"/>
      <family val="2"/>
      <scheme val="minor"/>
    </font>
    <font>
      <sz val="14"/>
      <color theme="1"/>
      <name val="Century Gothic"/>
      <family val="2"/>
    </font>
    <font>
      <b/>
      <u/>
      <sz val="12"/>
      <color theme="1"/>
      <name val="Calibri"/>
      <family val="2"/>
      <scheme val="minor"/>
    </font>
    <font>
      <sz val="8"/>
      <color theme="1"/>
      <name val="Arial"/>
      <family val="2"/>
    </font>
    <font>
      <sz val="8"/>
      <name val="Arial"/>
      <family val="2"/>
    </font>
    <font>
      <b/>
      <sz val="8"/>
      <color theme="1"/>
      <name val="Arial"/>
      <family val="2"/>
    </font>
  </fonts>
  <fills count="23">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D5D5"/>
        <bgColor indexed="64"/>
      </patternFill>
    </fill>
    <fill>
      <patternFill patternType="darkGrid"/>
    </fill>
    <fill>
      <patternFill patternType="solid">
        <fgColor theme="7" tint="0.79998168889431442"/>
        <bgColor indexed="64"/>
      </patternFill>
    </fill>
    <fill>
      <patternFill patternType="solid">
        <fgColor theme="7" tint="0.59999389629810485"/>
        <bgColor indexed="64"/>
      </patternFill>
    </fill>
    <fill>
      <patternFill patternType="solid">
        <fgColor indexed="65"/>
        <bgColor indexed="64"/>
      </patternFill>
    </fill>
    <fill>
      <patternFill patternType="solid">
        <fgColor theme="8" tint="0.79998168889431442"/>
        <bgColor indexed="64"/>
      </patternFill>
    </fill>
  </fills>
  <borders count="171">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theme="1" tint="0.499984740745262"/>
      </left>
      <right style="thin">
        <color theme="1" tint="0.499984740745262"/>
      </right>
      <top/>
      <bottom/>
      <diagonal/>
    </border>
    <border>
      <left/>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thin">
        <color theme="0" tint="-4.9989318521683403E-2"/>
      </right>
      <top/>
      <bottom/>
      <diagonal/>
    </border>
    <border>
      <left/>
      <right/>
      <top style="medium">
        <color theme="1"/>
      </top>
      <bottom/>
      <diagonal/>
    </border>
    <border>
      <left style="thin">
        <color theme="1"/>
      </left>
      <right/>
      <top style="thin">
        <color theme="1"/>
      </top>
      <bottom style="thin">
        <color theme="1"/>
      </bottom>
      <diagonal/>
    </border>
    <border>
      <left style="thin">
        <color theme="1" tint="0.499984740745262"/>
      </left>
      <right/>
      <top style="thin">
        <color theme="1"/>
      </top>
      <bottom style="thin">
        <color theme="1"/>
      </bottom>
      <diagonal/>
    </border>
    <border>
      <left style="thin">
        <color theme="1" tint="0.499984740745262"/>
      </left>
      <right style="thin">
        <color theme="1" tint="0.499984740745262"/>
      </right>
      <top style="thin">
        <color theme="1"/>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0" tint="-0.49998474074526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1"/>
      </left>
      <right/>
      <top/>
      <bottom/>
      <diagonal/>
    </border>
    <border>
      <left style="thin">
        <color theme="1"/>
      </left>
      <right style="thin">
        <color theme="1"/>
      </right>
      <top style="thin">
        <color theme="1"/>
      </top>
      <bottom/>
      <diagonal/>
    </border>
    <border>
      <left/>
      <right/>
      <top style="thick">
        <color indexed="64"/>
      </top>
      <bottom style="thin">
        <color theme="1"/>
      </bottom>
      <diagonal/>
    </border>
    <border>
      <left style="thin">
        <color theme="0" tint="-0.499984740745262"/>
      </left>
      <right style="thin">
        <color theme="0" tint="-0.499984740745262"/>
      </right>
      <top style="thin">
        <color theme="0" tint="-0.499984740745262"/>
      </top>
      <bottom style="thick">
        <color indexed="64"/>
      </bottom>
      <diagonal/>
    </border>
    <border>
      <left style="thin">
        <color theme="0" tint="-0.499984740745262"/>
      </left>
      <right style="thin">
        <color theme="1" tint="0.499984740745262"/>
      </right>
      <top style="thin">
        <color theme="1"/>
      </top>
      <bottom style="thick">
        <color indexed="64"/>
      </bottom>
      <diagonal/>
    </border>
    <border>
      <left style="thin">
        <color theme="1" tint="0.499984740745262"/>
      </left>
      <right style="thin">
        <color theme="1" tint="0.499984740745262"/>
      </right>
      <top style="thin">
        <color theme="1"/>
      </top>
      <bottom style="thick">
        <color indexed="64"/>
      </bottom>
      <diagonal/>
    </border>
    <border>
      <left/>
      <right style="thin">
        <color indexed="64"/>
      </right>
      <top style="medium">
        <color theme="1"/>
      </top>
      <bottom style="thin">
        <color theme="1"/>
      </bottom>
      <diagonal/>
    </border>
    <border>
      <left style="thin">
        <color theme="1" tint="0.499984740745262"/>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theme="1"/>
      </left>
      <right/>
      <top style="thin">
        <color theme="1"/>
      </top>
      <bottom/>
      <diagonal/>
    </border>
    <border>
      <left style="medium">
        <color theme="1"/>
      </left>
      <right/>
      <top/>
      <bottom style="thick">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style="thin">
        <color theme="1"/>
      </left>
      <right style="thin">
        <color theme="1"/>
      </right>
      <top/>
      <bottom style="thick">
        <color indexed="64"/>
      </bottom>
      <diagonal/>
    </border>
    <border>
      <left/>
      <right/>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rgb="FFFF0000"/>
      </top>
      <bottom style="thick">
        <color rgb="FFFF0000"/>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bottom style="thin">
        <color theme="0"/>
      </bottom>
      <diagonal/>
    </border>
    <border>
      <left/>
      <right style="medium">
        <color theme="1"/>
      </right>
      <top style="thin">
        <color theme="1"/>
      </top>
      <bottom style="thin">
        <color theme="1"/>
      </bottom>
      <diagonal/>
    </border>
    <border>
      <left/>
      <right style="medium">
        <color theme="1"/>
      </right>
      <top style="thin">
        <color theme="1"/>
      </top>
      <bottom style="medium">
        <color indexed="64"/>
      </bottom>
      <diagonal/>
    </border>
    <border>
      <left/>
      <right/>
      <top style="medium">
        <color theme="1"/>
      </top>
      <bottom style="medium">
        <color theme="1"/>
      </bottom>
      <diagonal/>
    </border>
    <border>
      <left/>
      <right style="thin">
        <color indexed="64"/>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1"/>
      </left>
      <right style="thin">
        <color theme="1"/>
      </right>
      <top style="thin">
        <color theme="1"/>
      </top>
      <bottom style="thick">
        <color theme="1"/>
      </bottom>
      <diagonal/>
    </border>
    <border>
      <left style="thin">
        <color theme="1"/>
      </left>
      <right/>
      <top style="medium">
        <color theme="1"/>
      </top>
      <bottom/>
      <diagonal/>
    </border>
    <border>
      <left/>
      <right style="medium">
        <color theme="1"/>
      </right>
      <top style="thick">
        <color indexed="64"/>
      </top>
      <bottom style="thin">
        <color theme="1"/>
      </bottom>
      <diagonal/>
    </border>
    <border>
      <left style="medium">
        <color theme="1"/>
      </left>
      <right style="medium">
        <color theme="1"/>
      </right>
      <top style="medium">
        <color theme="1"/>
      </top>
      <bottom style="thick">
        <color indexed="64"/>
      </bottom>
      <diagonal/>
    </border>
    <border>
      <left style="medium">
        <color theme="1"/>
      </left>
      <right/>
      <top style="medium">
        <color theme="1"/>
      </top>
      <bottom style="medium">
        <color theme="1"/>
      </bottom>
      <diagonal/>
    </border>
    <border>
      <left/>
      <right/>
      <top/>
      <bottom style="medium">
        <color theme="1"/>
      </bottom>
      <diagonal/>
    </border>
    <border>
      <left style="thin">
        <color indexed="64"/>
      </left>
      <right/>
      <top/>
      <bottom style="medium">
        <color theme="1"/>
      </bottom>
      <diagonal/>
    </border>
    <border>
      <left style="medium">
        <color indexed="64"/>
      </left>
      <right style="thin">
        <color indexed="64"/>
      </right>
      <top style="thick">
        <color rgb="FFFF0000"/>
      </top>
      <bottom style="thick">
        <color rgb="FFFF0000"/>
      </bottom>
      <diagonal/>
    </border>
    <border>
      <left style="thin">
        <color indexed="64"/>
      </left>
      <right style="medium">
        <color indexed="64"/>
      </right>
      <top style="thick">
        <color rgb="FFFF0000"/>
      </top>
      <bottom style="thick">
        <color rgb="FFFF0000"/>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1"/>
      </left>
      <right/>
      <top style="medium">
        <color theme="1"/>
      </top>
      <bottom/>
      <diagonal/>
    </border>
    <border>
      <left style="thin">
        <color indexed="64"/>
      </left>
      <right style="thin">
        <color indexed="64"/>
      </right>
      <top style="thin">
        <color indexed="64"/>
      </top>
      <bottom style="thick">
        <color indexed="64"/>
      </bottom>
      <diagonal/>
    </border>
    <border>
      <left style="thin">
        <color theme="1"/>
      </left>
      <right style="medium">
        <color indexed="64"/>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style="medium">
        <color auto="1"/>
      </right>
      <top style="medium">
        <color theme="1"/>
      </top>
      <bottom/>
      <diagonal/>
    </border>
    <border>
      <left style="thin">
        <color theme="1" tint="0.499984740745262"/>
      </left>
      <right/>
      <top style="medium">
        <color theme="1"/>
      </top>
      <bottom style="thin">
        <color theme="1"/>
      </bottom>
      <diagonal/>
    </border>
    <border>
      <left style="thin">
        <color theme="1" tint="0.499984740745262"/>
      </left>
      <right style="thin">
        <color theme="1" tint="0.499984740745262"/>
      </right>
      <top style="medium">
        <color theme="1"/>
      </top>
      <bottom style="thin">
        <color theme="1"/>
      </bottom>
      <diagonal/>
    </border>
    <border>
      <left style="thick">
        <color theme="1"/>
      </left>
      <right style="medium">
        <color auto="1"/>
      </right>
      <top style="medium">
        <color theme="1"/>
      </top>
      <bottom style="thin">
        <color theme="0" tint="-0.499984740745262"/>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thin">
        <color theme="1" tint="0.499984740745262"/>
      </left>
      <right/>
      <top style="medium">
        <color theme="1"/>
      </top>
      <bottom/>
      <diagonal/>
    </border>
    <border>
      <left style="thin">
        <color theme="1" tint="0.499984740745262"/>
      </left>
      <right style="thin">
        <color theme="1" tint="0.499984740745262"/>
      </right>
      <top style="medium">
        <color theme="1"/>
      </top>
      <bottom/>
      <diagonal/>
    </border>
    <border>
      <left style="medium">
        <color theme="1"/>
      </left>
      <right style="thin">
        <color indexed="64"/>
      </right>
      <top style="thin">
        <color indexed="64"/>
      </top>
      <bottom style="thin">
        <color indexed="64"/>
      </bottom>
      <diagonal/>
    </border>
    <border>
      <left style="medium">
        <color auto="1"/>
      </left>
      <right style="thick">
        <color theme="1"/>
      </right>
      <top style="medium">
        <color theme="1"/>
      </top>
      <bottom style="thin">
        <color theme="1"/>
      </bottom>
      <diagonal/>
    </border>
    <border>
      <left style="medium">
        <color theme="1"/>
      </left>
      <right style="thick">
        <color theme="1"/>
      </right>
      <top style="medium">
        <color theme="1"/>
      </top>
      <bottom style="thin">
        <color theme="1"/>
      </bottom>
      <diagonal/>
    </border>
    <border>
      <left/>
      <right style="medium">
        <color indexed="64"/>
      </right>
      <top style="thin">
        <color indexed="64"/>
      </top>
      <bottom style="medium">
        <color indexed="64"/>
      </bottom>
      <diagonal/>
    </border>
    <border>
      <left style="thin">
        <color theme="1"/>
      </left>
      <right style="medium">
        <color indexed="64"/>
      </right>
      <top/>
      <bottom style="thin">
        <color theme="1"/>
      </bottom>
      <diagonal/>
    </border>
    <border>
      <left style="medium">
        <color indexed="64"/>
      </left>
      <right style="thin">
        <color theme="1"/>
      </right>
      <top/>
      <bottom style="thin">
        <color theme="1"/>
      </bottom>
      <diagonal/>
    </border>
    <border>
      <left style="medium">
        <color theme="1"/>
      </left>
      <right style="medium">
        <color indexed="64"/>
      </right>
      <top/>
      <bottom style="thin">
        <color theme="1"/>
      </bottom>
      <diagonal/>
    </border>
    <border>
      <left style="medium">
        <color indexed="64"/>
      </left>
      <right style="thin">
        <color indexed="64"/>
      </right>
      <top style="medium">
        <color indexed="64"/>
      </top>
      <bottom style="thin">
        <color theme="1"/>
      </bottom>
      <diagonal/>
    </border>
    <border>
      <left style="thin">
        <color indexed="64"/>
      </left>
      <right style="medium">
        <color indexed="64"/>
      </right>
      <top style="medium">
        <color indexed="64"/>
      </top>
      <bottom style="thin">
        <color theme="1"/>
      </bottom>
      <diagonal/>
    </border>
    <border>
      <left style="medium">
        <color indexed="64"/>
      </left>
      <right style="medium">
        <color indexed="64"/>
      </right>
      <top/>
      <bottom style="thin">
        <color theme="1"/>
      </bottom>
      <diagonal/>
    </border>
    <border>
      <left style="thin">
        <color theme="1"/>
      </left>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medium">
        <color indexed="64"/>
      </top>
      <bottom/>
      <diagonal/>
    </border>
    <border>
      <left style="medium">
        <color theme="1"/>
      </left>
      <right style="medium">
        <color theme="1"/>
      </right>
      <top style="thin">
        <color theme="1"/>
      </top>
      <bottom style="thin">
        <color theme="1"/>
      </bottom>
      <diagonal/>
    </border>
    <border>
      <left style="medium">
        <color theme="1"/>
      </left>
      <right style="medium">
        <color theme="1"/>
      </right>
      <top style="medium">
        <color theme="1"/>
      </top>
      <bottom style="thick">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style="thick">
        <color theme="1"/>
      </top>
      <bottom style="thin">
        <color theme="1"/>
      </bottom>
      <diagonal/>
    </border>
    <border>
      <left/>
      <right style="thin">
        <color theme="1"/>
      </right>
      <top style="thin">
        <color theme="1"/>
      </top>
      <bottom style="thin">
        <color theme="1"/>
      </bottom>
      <diagonal/>
    </border>
    <border>
      <left/>
      <right style="thin">
        <color theme="0" tint="-0.14999847407452621"/>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theme="1"/>
      </top>
      <bottom style="thin">
        <color indexed="64"/>
      </bottom>
      <diagonal/>
    </border>
    <border>
      <left style="medium">
        <color theme="1"/>
      </left>
      <right style="medium">
        <color indexed="64"/>
      </right>
      <top style="medium">
        <color theme="1"/>
      </top>
      <bottom/>
      <diagonal/>
    </border>
    <border>
      <left style="medium">
        <color theme="1"/>
      </left>
      <right style="medium">
        <color indexed="64"/>
      </right>
      <top style="thin">
        <color indexed="64"/>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theme="1"/>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style="thin">
        <color theme="1"/>
      </top>
      <bottom style="medium">
        <color indexed="64"/>
      </bottom>
      <diagonal/>
    </border>
    <border>
      <left style="medium">
        <color indexed="64"/>
      </left>
      <right style="medium">
        <color indexed="64"/>
      </right>
      <top style="thin">
        <color theme="1"/>
      </top>
      <bottom style="medium">
        <color indexed="64"/>
      </bottom>
      <diagonal/>
    </border>
    <border>
      <left style="medium">
        <color indexed="64"/>
      </left>
      <right/>
      <top style="thin">
        <color theme="1"/>
      </top>
      <bottom/>
      <diagonal/>
    </border>
    <border>
      <left/>
      <right style="medium">
        <color indexed="64"/>
      </right>
      <top style="thin">
        <color theme="1"/>
      </top>
      <bottom/>
      <diagonal/>
    </border>
    <border>
      <left style="medium">
        <color indexed="64"/>
      </left>
      <right/>
      <top style="thin">
        <color theme="1"/>
      </top>
      <bottom style="medium">
        <color indexed="64"/>
      </bottom>
      <diagonal/>
    </border>
    <border>
      <left style="medium">
        <color theme="1"/>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ck">
        <color theme="1"/>
      </right>
      <top style="thin">
        <color theme="1"/>
      </top>
      <bottom style="medium">
        <color indexed="64"/>
      </bottom>
      <diagonal/>
    </border>
    <border>
      <left style="thick">
        <color theme="1"/>
      </left>
      <right style="medium">
        <color indexed="64"/>
      </right>
      <top style="thin">
        <color theme="1"/>
      </top>
      <bottom style="medium">
        <color indexed="64"/>
      </bottom>
      <diagonal/>
    </border>
    <border>
      <left style="medium">
        <color indexed="64"/>
      </left>
      <right/>
      <top style="medium">
        <color theme="1"/>
      </top>
      <bottom/>
      <diagonal/>
    </border>
    <border>
      <left style="medium">
        <color theme="1"/>
      </left>
      <right style="thin">
        <color theme="1" tint="0.499984740745262"/>
      </right>
      <top style="thin">
        <color theme="1"/>
      </top>
      <bottom style="medium">
        <color indexed="64"/>
      </bottom>
      <diagonal/>
    </border>
    <border>
      <left style="thin">
        <color theme="1" tint="0.499984740745262"/>
      </left>
      <right style="thin">
        <color theme="1" tint="0.499984740745262"/>
      </right>
      <top style="thin">
        <color theme="1"/>
      </top>
      <bottom style="medium">
        <color indexed="64"/>
      </bottom>
      <diagonal/>
    </border>
    <border>
      <left style="thin">
        <color theme="1" tint="0.499984740745262"/>
      </left>
      <right/>
      <top style="thin">
        <color theme="1"/>
      </top>
      <bottom style="medium">
        <color indexed="64"/>
      </bottom>
      <diagonal/>
    </border>
    <border>
      <left style="medium">
        <color auto="1"/>
      </left>
      <right style="thick">
        <color theme="1"/>
      </right>
      <top style="thin">
        <color theme="1"/>
      </top>
      <bottom style="medium">
        <color indexed="64"/>
      </bottom>
      <diagonal/>
    </border>
    <border>
      <left style="thick">
        <color theme="1"/>
      </left>
      <right style="medium">
        <color indexed="64"/>
      </right>
      <top style="thin">
        <color theme="0" tint="-0.499984740745262"/>
      </top>
      <bottom style="medium">
        <color indexed="64"/>
      </bottom>
      <diagonal/>
    </border>
    <border>
      <left style="medium">
        <color indexed="64"/>
      </left>
      <right style="medium">
        <color theme="1"/>
      </right>
      <top style="thin">
        <color indexed="64"/>
      </top>
      <bottom style="medium">
        <color indexed="64"/>
      </bottom>
      <diagonal/>
    </border>
    <border>
      <left style="medium">
        <color indexed="64"/>
      </left>
      <right style="medium">
        <color theme="1"/>
      </right>
      <top style="thin">
        <color indexed="64"/>
      </top>
      <bottom style="thin">
        <color indexed="64"/>
      </bottom>
      <diagonal/>
    </border>
    <border>
      <left style="medium">
        <color indexed="64"/>
      </left>
      <right style="medium">
        <color indexed="64"/>
      </right>
      <top style="thin">
        <color theme="1"/>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1" fillId="0" borderId="0" applyFont="0" applyFill="0" applyBorder="0" applyAlignment="0" applyProtection="0"/>
    <xf numFmtId="0" fontId="43" fillId="0" borderId="0" applyNumberFormat="0" applyFill="0" applyBorder="0" applyAlignment="0" applyProtection="0"/>
  </cellStyleXfs>
  <cellXfs count="714">
    <xf numFmtId="0" fontId="0" fillId="0" borderId="0" xfId="0"/>
    <xf numFmtId="0" fontId="0" fillId="0" borderId="11" xfId="0" applyBorder="1"/>
    <xf numFmtId="0" fontId="12" fillId="0" borderId="11" xfId="0" applyFont="1" applyBorder="1" applyAlignment="1" applyProtection="1">
      <alignment wrapText="1"/>
      <protection locked="0"/>
    </xf>
    <xf numFmtId="0" fontId="12" fillId="0" borderId="11" xfId="0" applyFont="1" applyBorder="1" applyProtection="1">
      <protection locked="0"/>
    </xf>
    <xf numFmtId="0" fontId="12" fillId="6" borderId="11" xfId="0" applyFont="1" applyFill="1" applyBorder="1" applyAlignment="1" applyProtection="1">
      <alignment horizontal="right" wrapText="1"/>
      <protection locked="0"/>
    </xf>
    <xf numFmtId="0" fontId="0" fillId="6" borderId="11" xfId="0" applyFill="1" applyBorder="1"/>
    <xf numFmtId="0" fontId="12" fillId="6" borderId="11" xfId="0" applyFont="1" applyFill="1" applyBorder="1" applyAlignment="1" applyProtection="1">
      <alignment wrapText="1"/>
      <protection locked="0"/>
    </xf>
    <xf numFmtId="0" fontId="17" fillId="0" borderId="11" xfId="0" applyFont="1" applyBorder="1" applyAlignment="1" applyProtection="1">
      <alignment wrapText="1"/>
      <protection locked="0"/>
    </xf>
    <xf numFmtId="0" fontId="17" fillId="0" borderId="11" xfId="0" applyFont="1" applyBorder="1" applyProtection="1">
      <protection locked="0"/>
    </xf>
    <xf numFmtId="0" fontId="12" fillId="3" borderId="11" xfId="0" applyFont="1" applyFill="1" applyBorder="1" applyAlignment="1" applyProtection="1">
      <alignment wrapText="1"/>
      <protection locked="0"/>
    </xf>
    <xf numFmtId="0" fontId="12" fillId="3" borderId="11" xfId="0" applyFont="1" applyFill="1" applyBorder="1" applyProtection="1">
      <protection locked="0"/>
    </xf>
    <xf numFmtId="0" fontId="12" fillId="3" borderId="10" xfId="0" applyFont="1" applyFill="1" applyBorder="1" applyAlignment="1" applyProtection="1">
      <alignment horizontal="right" wrapText="1"/>
      <protection locked="0"/>
    </xf>
    <xf numFmtId="0" fontId="17" fillId="3" borderId="11" xfId="0" applyFont="1" applyFill="1" applyBorder="1" applyProtection="1">
      <protection locked="0"/>
    </xf>
    <xf numFmtId="0" fontId="17" fillId="3" borderId="10" xfId="0" applyFont="1" applyFill="1" applyBorder="1" applyAlignment="1" applyProtection="1">
      <alignment horizontal="right" wrapText="1"/>
      <protection locked="0"/>
    </xf>
    <xf numFmtId="0" fontId="0" fillId="0" borderId="11" xfId="0" applyBorder="1" applyAlignment="1">
      <alignment wrapText="1"/>
    </xf>
    <xf numFmtId="0" fontId="0" fillId="0" borderId="1" xfId="0" applyBorder="1"/>
    <xf numFmtId="0" fontId="0" fillId="3" borderId="11" xfId="0" applyFill="1" applyBorder="1"/>
    <xf numFmtId="0" fontId="0" fillId="6" borderId="15" xfId="0" applyFill="1" applyBorder="1" applyProtection="1">
      <protection locked="0"/>
    </xf>
    <xf numFmtId="44" fontId="2" fillId="6" borderId="15" xfId="1" applyFont="1" applyFill="1" applyBorder="1" applyProtection="1"/>
    <xf numFmtId="44" fontId="2" fillId="6" borderId="11" xfId="1" applyFont="1" applyFill="1" applyBorder="1" applyProtection="1"/>
    <xf numFmtId="0" fontId="0" fillId="6" borderId="39" xfId="0" applyFill="1" applyBorder="1" applyProtection="1">
      <protection locked="0"/>
    </xf>
    <xf numFmtId="44" fontId="2" fillId="6" borderId="40" xfId="1" applyFont="1" applyFill="1" applyBorder="1" applyProtection="1"/>
    <xf numFmtId="44" fontId="2" fillId="6" borderId="28" xfId="1" applyFont="1" applyFill="1" applyBorder="1" applyProtection="1"/>
    <xf numFmtId="44" fontId="2" fillId="6" borderId="36" xfId="1" applyFont="1" applyFill="1" applyBorder="1" applyProtection="1">
      <protection locked="0"/>
    </xf>
    <xf numFmtId="44" fontId="2" fillId="6" borderId="12" xfId="1" applyFont="1" applyFill="1" applyBorder="1" applyProtection="1">
      <protection locked="0"/>
    </xf>
    <xf numFmtId="0" fontId="2" fillId="8" borderId="35" xfId="0" applyFont="1" applyFill="1" applyBorder="1" applyAlignment="1">
      <alignment horizontal="center" vertical="center" wrapText="1"/>
    </xf>
    <xf numFmtId="0" fontId="2" fillId="8" borderId="35" xfId="0" applyFont="1" applyFill="1" applyBorder="1"/>
    <xf numFmtId="44" fontId="2" fillId="8" borderId="5" xfId="1" applyFont="1" applyFill="1" applyBorder="1" applyProtection="1"/>
    <xf numFmtId="44" fontId="2" fillId="8" borderId="35" xfId="1" applyFont="1" applyFill="1" applyBorder="1" applyProtection="1"/>
    <xf numFmtId="0" fontId="0" fillId="6" borderId="0" xfId="0" applyFill="1"/>
    <xf numFmtId="44" fontId="2" fillId="3" borderId="36" xfId="1" applyFont="1" applyFill="1" applyBorder="1" applyProtection="1"/>
    <xf numFmtId="44" fontId="2" fillId="3" borderId="38" xfId="1" applyFont="1" applyFill="1" applyBorder="1" applyProtection="1"/>
    <xf numFmtId="44" fontId="2" fillId="8" borderId="37" xfId="1" applyFont="1" applyFill="1" applyBorder="1" applyProtection="1"/>
    <xf numFmtId="44" fontId="2" fillId="8" borderId="32" xfId="1" applyFont="1" applyFill="1" applyBorder="1" applyProtection="1"/>
    <xf numFmtId="44" fontId="2" fillId="8" borderId="1" xfId="1" applyFont="1" applyFill="1" applyBorder="1" applyProtection="1"/>
    <xf numFmtId="44" fontId="2" fillId="8" borderId="20" xfId="1" applyFont="1" applyFill="1" applyBorder="1" applyProtection="1"/>
    <xf numFmtId="44" fontId="2" fillId="8" borderId="41" xfId="1" applyFont="1" applyFill="1" applyBorder="1" applyProtection="1"/>
    <xf numFmtId="0" fontId="0" fillId="0" borderId="43" xfId="0" applyBorder="1"/>
    <xf numFmtId="0" fontId="2" fillId="8" borderId="33" xfId="0" applyFont="1" applyFill="1" applyBorder="1" applyAlignment="1">
      <alignment horizontal="center" vertical="center" wrapText="1"/>
    </xf>
    <xf numFmtId="0" fontId="0" fillId="6" borderId="7" xfId="0" applyFill="1" applyBorder="1" applyProtection="1">
      <protection locked="0"/>
    </xf>
    <xf numFmtId="0" fontId="0" fillId="6" borderId="9" xfId="0" applyFill="1" applyBorder="1" applyProtection="1">
      <protection locked="0"/>
    </xf>
    <xf numFmtId="0" fontId="2" fillId="8" borderId="33" xfId="0" applyFont="1" applyFill="1" applyBorder="1"/>
    <xf numFmtId="0" fontId="0" fillId="0" borderId="50" xfId="0" applyBorder="1"/>
    <xf numFmtId="0" fontId="3" fillId="6" borderId="50" xfId="0" applyFont="1" applyFill="1" applyBorder="1" applyAlignment="1" applyProtection="1">
      <alignment horizontal="center" vertical="top"/>
      <protection locked="0"/>
    </xf>
    <xf numFmtId="44" fontId="2" fillId="6" borderId="4" xfId="1" applyFont="1" applyFill="1" applyBorder="1" applyProtection="1">
      <protection locked="0"/>
    </xf>
    <xf numFmtId="44" fontId="2" fillId="6" borderId="10" xfId="1" applyFont="1" applyFill="1" applyBorder="1" applyProtection="1"/>
    <xf numFmtId="44" fontId="2" fillId="6" borderId="61" xfId="1" applyFont="1" applyFill="1" applyBorder="1" applyProtection="1"/>
    <xf numFmtId="0" fontId="13" fillId="0" borderId="0" xfId="0" applyFont="1" applyProtection="1">
      <protection locked="0"/>
    </xf>
    <xf numFmtId="0" fontId="12" fillId="3" borderId="11" xfId="0" applyFont="1" applyFill="1" applyBorder="1" applyAlignment="1" applyProtection="1">
      <alignment horizontal="right" wrapText="1"/>
      <protection locked="0"/>
    </xf>
    <xf numFmtId="0" fontId="13" fillId="0" borderId="9" xfId="0" applyFont="1" applyBorder="1" applyProtection="1">
      <protection locked="0"/>
    </xf>
    <xf numFmtId="0" fontId="13" fillId="0" borderId="11" xfId="0" applyFont="1" applyBorder="1" applyAlignment="1" applyProtection="1">
      <alignment horizontal="left"/>
      <protection locked="0"/>
    </xf>
    <xf numFmtId="0" fontId="14" fillId="0" borderId="0" xfId="0" applyFont="1" applyProtection="1">
      <protection locked="0"/>
    </xf>
    <xf numFmtId="0" fontId="0" fillId="0" borderId="0" xfId="0" applyAlignment="1">
      <alignment vertical="center"/>
    </xf>
    <xf numFmtId="44" fontId="0" fillId="3" borderId="11" xfId="0" applyNumberFormat="1" applyFill="1" applyBorder="1"/>
    <xf numFmtId="0" fontId="2" fillId="0" borderId="0" xfId="0" applyFont="1" applyAlignment="1">
      <alignment horizontal="left" vertical="top" wrapText="1"/>
    </xf>
    <xf numFmtId="0" fontId="0" fillId="0" borderId="0" xfId="0" applyAlignment="1">
      <alignment horizontal="left" wrapText="1" indent="2"/>
    </xf>
    <xf numFmtId="0" fontId="0" fillId="14" borderId="11" xfId="0" applyFill="1" applyBorder="1"/>
    <xf numFmtId="0" fontId="9" fillId="0" borderId="0" xfId="0" applyFont="1" applyAlignment="1" applyProtection="1">
      <alignment vertical="center" wrapText="1"/>
      <protection locked="0"/>
    </xf>
    <xf numFmtId="42" fontId="12" fillId="0" borderId="0" xfId="0" applyNumberFormat="1" applyFont="1" applyAlignment="1">
      <alignment wrapText="1"/>
    </xf>
    <xf numFmtId="42" fontId="9" fillId="14" borderId="14" xfId="0" applyNumberFormat="1" applyFont="1" applyFill="1" applyBorder="1" applyAlignment="1" applyProtection="1">
      <alignment horizontal="center" vertical="center" wrapText="1"/>
      <protection locked="0"/>
    </xf>
    <xf numFmtId="42" fontId="9" fillId="14" borderId="11" xfId="0" applyNumberFormat="1" applyFont="1" applyFill="1" applyBorder="1" applyAlignment="1" applyProtection="1">
      <alignment horizontal="center" vertical="center" wrapText="1"/>
      <protection locked="0"/>
    </xf>
    <xf numFmtId="0" fontId="9" fillId="14" borderId="11"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4" fillId="5" borderId="7" xfId="0" applyFont="1" applyFill="1" applyBorder="1" applyAlignment="1" applyProtection="1">
      <alignment horizontal="left" vertical="center"/>
      <protection locked="0"/>
    </xf>
    <xf numFmtId="0" fontId="4" fillId="5" borderId="10" xfId="0" applyFont="1" applyFill="1" applyBorder="1" applyAlignment="1" applyProtection="1">
      <alignment horizontal="left" vertical="center"/>
      <protection locked="0"/>
    </xf>
    <xf numFmtId="0" fontId="20" fillId="0" borderId="0" xfId="0" applyFont="1" applyAlignment="1">
      <alignment vertical="center" wrapText="1"/>
    </xf>
    <xf numFmtId="0" fontId="9" fillId="3" borderId="11" xfId="0" applyFont="1" applyFill="1" applyBorder="1" applyAlignment="1" applyProtection="1">
      <alignment horizontal="right" wrapText="1"/>
      <protection locked="0"/>
    </xf>
    <xf numFmtId="0" fontId="13" fillId="14" borderId="11" xfId="0" applyFont="1" applyFill="1" applyBorder="1" applyAlignment="1">
      <alignment horizontal="center" wrapText="1"/>
    </xf>
    <xf numFmtId="0" fontId="13" fillId="14" borderId="10" xfId="0" applyFont="1" applyFill="1" applyBorder="1" applyAlignment="1">
      <alignment horizontal="center" wrapText="1"/>
    </xf>
    <xf numFmtId="0" fontId="0" fillId="0" borderId="10" xfId="0" applyBorder="1"/>
    <xf numFmtId="0" fontId="13" fillId="14" borderId="15" xfId="0" applyFont="1" applyFill="1" applyBorder="1" applyAlignment="1">
      <alignment horizontal="center" wrapText="1"/>
    </xf>
    <xf numFmtId="0" fontId="13" fillId="14" borderId="65" xfId="0" applyFont="1" applyFill="1" applyBorder="1" applyAlignment="1">
      <alignment horizontal="center" wrapText="1"/>
    </xf>
    <xf numFmtId="0" fontId="0" fillId="0" borderId="65" xfId="0" applyBorder="1"/>
    <xf numFmtId="0" fontId="13" fillId="14" borderId="6" xfId="0" applyFont="1" applyFill="1" applyBorder="1" applyAlignment="1">
      <alignment horizontal="center" wrapText="1"/>
    </xf>
    <xf numFmtId="0" fontId="0" fillId="0" borderId="6" xfId="0" applyBorder="1"/>
    <xf numFmtId="0" fontId="4" fillId="6" borderId="0" xfId="0" applyFont="1" applyFill="1" applyAlignment="1" applyProtection="1">
      <alignment horizontal="left" vertical="top"/>
      <protection locked="0"/>
    </xf>
    <xf numFmtId="0" fontId="3" fillId="6" borderId="0" xfId="0" applyFont="1" applyFill="1" applyAlignment="1" applyProtection="1">
      <alignment horizontal="center" vertical="top"/>
      <protection locked="0"/>
    </xf>
    <xf numFmtId="0" fontId="2" fillId="4" borderId="11" xfId="0" applyFont="1" applyFill="1" applyBorder="1"/>
    <xf numFmtId="0" fontId="2" fillId="10" borderId="11" xfId="0" applyFont="1" applyFill="1" applyBorder="1"/>
    <xf numFmtId="0" fontId="0" fillId="0" borderId="13" xfId="0" applyBorder="1"/>
    <xf numFmtId="0" fontId="0" fillId="0" borderId="75" xfId="0" applyBorder="1"/>
    <xf numFmtId="0" fontId="0" fillId="0" borderId="76" xfId="0" applyBorder="1"/>
    <xf numFmtId="0" fontId="0" fillId="0" borderId="8" xfId="0" applyBorder="1"/>
    <xf numFmtId="0" fontId="0" fillId="0" borderId="78" xfId="0" applyBorder="1"/>
    <xf numFmtId="0" fontId="2" fillId="6" borderId="35"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26" xfId="0" applyFont="1" applyBorder="1" applyAlignment="1">
      <alignment horizontal="center" vertical="center" wrapText="1"/>
    </xf>
    <xf numFmtId="0" fontId="2" fillId="8" borderId="2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30" fillId="0" borderId="0" xfId="0" applyFont="1" applyAlignment="1" applyProtection="1">
      <alignment horizontal="left" vertical="center"/>
      <protection locked="0"/>
    </xf>
    <xf numFmtId="0" fontId="12" fillId="0" borderId="6" xfId="0" applyFont="1" applyBorder="1" applyAlignment="1" applyProtection="1">
      <alignment horizontal="right" wrapText="1"/>
      <protection locked="0"/>
    </xf>
    <xf numFmtId="0" fontId="12" fillId="0" borderId="7" xfId="0" applyFont="1" applyBorder="1" applyAlignment="1" applyProtection="1">
      <alignment wrapText="1"/>
      <protection locked="0"/>
    </xf>
    <xf numFmtId="42" fontId="12" fillId="0" borderId="7" xfId="0" applyNumberFormat="1" applyFont="1" applyBorder="1" applyAlignment="1" applyProtection="1">
      <alignment wrapText="1"/>
      <protection locked="0"/>
    </xf>
    <xf numFmtId="0" fontId="2" fillId="0" borderId="0" xfId="0" applyFont="1"/>
    <xf numFmtId="44" fontId="2" fillId="0" borderId="0" xfId="1" applyFont="1" applyFill="1" applyBorder="1" applyProtection="1"/>
    <xf numFmtId="44" fontId="0" fillId="11" borderId="11" xfId="0" applyNumberFormat="1" applyFill="1" applyBorder="1"/>
    <xf numFmtId="44" fontId="2" fillId="6" borderId="84" xfId="1" applyFont="1" applyFill="1" applyBorder="1" applyProtection="1">
      <protection locked="0"/>
    </xf>
    <xf numFmtId="44" fontId="2" fillId="6" borderId="2" xfId="1" applyFont="1" applyFill="1" applyBorder="1" applyProtection="1">
      <protection locked="0"/>
    </xf>
    <xf numFmtId="44" fontId="2" fillId="6" borderId="14" xfId="1" applyFont="1" applyFill="1" applyBorder="1" applyProtection="1">
      <protection locked="0"/>
    </xf>
    <xf numFmtId="44" fontId="2" fillId="6" borderId="39" xfId="1" applyFont="1" applyFill="1" applyBorder="1" applyProtection="1"/>
    <xf numFmtId="44" fontId="2" fillId="6" borderId="76" xfId="1" applyFont="1" applyFill="1" applyBorder="1" applyProtection="1"/>
    <xf numFmtId="44" fontId="2" fillId="6" borderId="13" xfId="1" applyFont="1" applyFill="1" applyBorder="1" applyProtection="1"/>
    <xf numFmtId="44" fontId="2" fillId="3" borderId="84" xfId="1" applyFont="1" applyFill="1" applyBorder="1" applyProtection="1"/>
    <xf numFmtId="44" fontId="2" fillId="3" borderId="85" xfId="1" applyFont="1" applyFill="1" applyBorder="1" applyProtection="1"/>
    <xf numFmtId="44" fontId="2" fillId="8" borderId="88" xfId="1" applyFont="1" applyFill="1" applyBorder="1" applyProtection="1"/>
    <xf numFmtId="44" fontId="2" fillId="8" borderId="86" xfId="1" applyFont="1" applyFill="1" applyBorder="1" applyProtection="1"/>
    <xf numFmtId="44" fontId="2" fillId="8" borderId="83" xfId="1" applyFont="1" applyFill="1" applyBorder="1" applyProtection="1"/>
    <xf numFmtId="44" fontId="2" fillId="3" borderId="88" xfId="1" applyFont="1" applyFill="1" applyBorder="1" applyProtection="1"/>
    <xf numFmtId="44" fontId="2" fillId="3" borderId="83" xfId="1" applyFont="1" applyFill="1" applyBorder="1" applyProtection="1"/>
    <xf numFmtId="44" fontId="2" fillId="0" borderId="29" xfId="1" applyFont="1" applyFill="1" applyBorder="1" applyProtection="1"/>
    <xf numFmtId="44" fontId="2" fillId="0" borderId="19" xfId="1" applyFont="1" applyFill="1" applyBorder="1" applyProtection="1"/>
    <xf numFmtId="0" fontId="6" fillId="0" borderId="0" xfId="0" applyFont="1" applyAlignment="1">
      <alignment horizontal="left"/>
    </xf>
    <xf numFmtId="0" fontId="0" fillId="0" borderId="0" xfId="0" applyAlignment="1">
      <alignment horizontal="left" wrapText="1"/>
    </xf>
    <xf numFmtId="0" fontId="0" fillId="0" borderId="0" xfId="0" applyAlignment="1">
      <alignment horizontal="left" vertical="top" wrapText="1"/>
    </xf>
    <xf numFmtId="0" fontId="15" fillId="6" borderId="0" xfId="0" applyFont="1" applyFill="1" applyAlignment="1" applyProtection="1">
      <alignment horizontal="center" vertical="top" wrapText="1"/>
      <protection locked="0"/>
    </xf>
    <xf numFmtId="0" fontId="3" fillId="0" borderId="0" xfId="0" applyFont="1" applyAlignment="1">
      <alignment horizontal="left" wrapText="1"/>
    </xf>
    <xf numFmtId="0" fontId="5" fillId="0" borderId="0" xfId="0" applyFont="1" applyAlignment="1">
      <alignment horizontal="left" vertical="top" wrapText="1"/>
    </xf>
    <xf numFmtId="0" fontId="15" fillId="6" borderId="17" xfId="0" applyFont="1" applyFill="1" applyBorder="1" applyAlignment="1" applyProtection="1">
      <alignment horizontal="center" vertical="top" wrapText="1"/>
      <protection locked="0"/>
    </xf>
    <xf numFmtId="0" fontId="15"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18" xfId="0" applyFont="1" applyBorder="1" applyAlignment="1">
      <alignment horizontal="left"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0" fillId="0" borderId="17" xfId="0" applyBorder="1" applyAlignment="1">
      <alignment horizontal="left" wrapText="1"/>
    </xf>
    <xf numFmtId="0" fontId="0" fillId="0" borderId="18" xfId="0" applyBorder="1" applyAlignment="1">
      <alignment horizontal="left"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xf>
    <xf numFmtId="0" fontId="6" fillId="0" borderId="18" xfId="0" applyFont="1" applyBorder="1" applyAlignment="1">
      <alignment horizontal="left"/>
    </xf>
    <xf numFmtId="0" fontId="0" fillId="0" borderId="0" xfId="0" applyAlignment="1">
      <alignment horizontal="left"/>
    </xf>
    <xf numFmtId="44" fontId="0" fillId="3" borderId="12" xfId="0" applyNumberFormat="1" applyFill="1" applyBorder="1"/>
    <xf numFmtId="0" fontId="2" fillId="6" borderId="20" xfId="0" applyFont="1" applyFill="1" applyBorder="1" applyAlignment="1">
      <alignment horizontal="center" vertical="center" wrapText="1"/>
    </xf>
    <xf numFmtId="0" fontId="36" fillId="6" borderId="0" xfId="0" applyFont="1" applyFill="1" applyAlignment="1" applyProtection="1">
      <alignment horizontal="left" vertical="top"/>
      <protection locked="0"/>
    </xf>
    <xf numFmtId="0" fontId="46" fillId="17" borderId="7" xfId="0" applyFont="1" applyFill="1" applyBorder="1" applyProtection="1">
      <protection locked="0"/>
    </xf>
    <xf numFmtId="44" fontId="47" fillId="17" borderId="36" xfId="1" applyFont="1" applyFill="1" applyBorder="1" applyProtection="1">
      <protection locked="0"/>
    </xf>
    <xf numFmtId="44" fontId="47" fillId="17" borderId="4" xfId="1" applyFont="1" applyFill="1" applyBorder="1" applyProtection="1">
      <protection locked="0"/>
    </xf>
    <xf numFmtId="44" fontId="47" fillId="17" borderId="12" xfId="1" applyFont="1" applyFill="1" applyBorder="1" applyProtection="1">
      <protection locked="0"/>
    </xf>
    <xf numFmtId="44" fontId="47" fillId="17" borderId="5" xfId="1" applyFont="1" applyFill="1" applyBorder="1" applyProtection="1"/>
    <xf numFmtId="44" fontId="47" fillId="17" borderId="15" xfId="1" applyFont="1" applyFill="1" applyBorder="1" applyProtection="1"/>
    <xf numFmtId="44" fontId="47" fillId="17" borderId="10" xfId="1" applyFont="1" applyFill="1" applyBorder="1" applyProtection="1"/>
    <xf numFmtId="44" fontId="47" fillId="17" borderId="11" xfId="1" applyFont="1" applyFill="1" applyBorder="1" applyProtection="1"/>
    <xf numFmtId="44" fontId="47" fillId="17" borderId="37" xfId="1" applyFont="1" applyFill="1" applyBorder="1" applyProtection="1"/>
    <xf numFmtId="44" fontId="47" fillId="17" borderId="36" xfId="1" applyFont="1" applyFill="1" applyBorder="1" applyProtection="1"/>
    <xf numFmtId="44" fontId="47" fillId="17" borderId="38" xfId="1" applyFont="1" applyFill="1" applyBorder="1" applyProtection="1"/>
    <xf numFmtId="44" fontId="2" fillId="8" borderId="60" xfId="1" applyFont="1" applyFill="1" applyBorder="1" applyProtection="1"/>
    <xf numFmtId="0" fontId="2" fillId="8" borderId="32" xfId="0" applyFont="1" applyFill="1" applyBorder="1"/>
    <xf numFmtId="0" fontId="2" fillId="8" borderId="21" xfId="0" applyFont="1" applyFill="1" applyBorder="1"/>
    <xf numFmtId="0" fontId="43" fillId="14" borderId="17" xfId="2" applyFill="1" applyBorder="1" applyAlignment="1">
      <alignment horizontal="left" vertical="center" wrapText="1"/>
    </xf>
    <xf numFmtId="0" fontId="43" fillId="14" borderId="0" xfId="2" applyFill="1" applyBorder="1" applyAlignment="1">
      <alignment horizontal="left" vertical="center" wrapText="1"/>
    </xf>
    <xf numFmtId="0" fontId="43" fillId="14" borderId="18" xfId="2" applyFill="1" applyBorder="1" applyAlignment="1">
      <alignment horizontal="left" vertical="center" wrapText="1"/>
    </xf>
    <xf numFmtId="0" fontId="0" fillId="16" borderId="102" xfId="0" applyFill="1" applyBorder="1"/>
    <xf numFmtId="0" fontId="2" fillId="0" borderId="0" xfId="0" applyFont="1" applyAlignment="1">
      <alignment horizontal="right" vertical="center" wrapText="1"/>
    </xf>
    <xf numFmtId="0" fontId="0" fillId="0" borderId="0" xfId="0" applyAlignment="1">
      <alignment horizontal="center" vertical="center"/>
    </xf>
    <xf numFmtId="0" fontId="2" fillId="0" borderId="0" xfId="0" applyFont="1" applyAlignment="1">
      <alignment vertical="top" wrapText="1"/>
    </xf>
    <xf numFmtId="0" fontId="3" fillId="6" borderId="0" xfId="0" applyFont="1" applyFill="1"/>
    <xf numFmtId="0" fontId="0" fillId="16" borderId="103" xfId="0" applyFill="1" applyBorder="1"/>
    <xf numFmtId="0" fontId="3" fillId="0" borderId="0" xfId="0" applyFont="1"/>
    <xf numFmtId="0" fontId="4" fillId="0" borderId="0" xfId="0" applyFont="1"/>
    <xf numFmtId="0" fontId="45" fillId="0" borderId="0" xfId="0" applyFont="1"/>
    <xf numFmtId="0" fontId="4" fillId="0" borderId="0" xfId="0" applyFont="1" applyAlignment="1">
      <alignment vertical="center" wrapText="1"/>
    </xf>
    <xf numFmtId="0" fontId="3" fillId="0" borderId="108" xfId="0" applyFont="1" applyBorder="1" applyAlignment="1">
      <alignment horizontal="right" vertical="center"/>
    </xf>
    <xf numFmtId="0" fontId="4" fillId="14" borderId="109" xfId="0" applyFont="1" applyFill="1" applyBorder="1" applyAlignment="1">
      <alignment horizontal="center" vertical="center"/>
    </xf>
    <xf numFmtId="0" fontId="4" fillId="14" borderId="110" xfId="0" applyFont="1" applyFill="1" applyBorder="1" applyAlignment="1">
      <alignment horizontal="center" vertical="center"/>
    </xf>
    <xf numFmtId="0" fontId="4" fillId="14" borderId="111" xfId="0" applyFont="1" applyFill="1" applyBorder="1" applyAlignment="1">
      <alignment horizontal="center" vertical="center"/>
    </xf>
    <xf numFmtId="0" fontId="3" fillId="8" borderId="112" xfId="0" applyFont="1" applyFill="1" applyBorder="1" applyAlignment="1">
      <alignment horizontal="left"/>
    </xf>
    <xf numFmtId="0" fontId="4" fillId="14" borderId="68" xfId="0" applyFont="1" applyFill="1" applyBorder="1" applyAlignment="1">
      <alignment horizontal="center" vertical="center"/>
    </xf>
    <xf numFmtId="0" fontId="4" fillId="14" borderId="113" xfId="0" applyFont="1" applyFill="1" applyBorder="1" applyAlignment="1">
      <alignment horizontal="center" vertical="center"/>
    </xf>
    <xf numFmtId="0" fontId="4" fillId="14" borderId="114" xfId="0" applyFont="1" applyFill="1" applyBorder="1" applyAlignment="1">
      <alignment horizontal="center" vertical="center"/>
    </xf>
    <xf numFmtId="0" fontId="4" fillId="14" borderId="69" xfId="0" applyFont="1" applyFill="1" applyBorder="1" applyAlignment="1">
      <alignment horizontal="center" vertical="center"/>
    </xf>
    <xf numFmtId="0" fontId="4" fillId="16" borderId="115" xfId="0" applyFont="1" applyFill="1" applyBorder="1" applyAlignment="1">
      <alignment horizontal="center" vertical="center" wrapText="1"/>
    </xf>
    <xf numFmtId="0" fontId="3" fillId="0" borderId="116" xfId="0" applyFont="1" applyBorder="1" applyAlignment="1">
      <alignment horizontal="right" vertical="center"/>
    </xf>
    <xf numFmtId="0" fontId="3" fillId="0" borderId="117" xfId="0" applyFont="1" applyBorder="1" applyAlignment="1">
      <alignment horizontal="right" vertical="center"/>
    </xf>
    <xf numFmtId="0" fontId="4" fillId="14" borderId="106" xfId="0" applyFont="1" applyFill="1" applyBorder="1" applyAlignment="1">
      <alignment horizontal="center" vertical="center"/>
    </xf>
    <xf numFmtId="0" fontId="4" fillId="14" borderId="118" xfId="0" applyFont="1" applyFill="1" applyBorder="1" applyAlignment="1">
      <alignment horizontal="center" vertical="center"/>
    </xf>
    <xf numFmtId="0" fontId="4" fillId="14" borderId="119" xfId="0" applyFont="1" applyFill="1" applyBorder="1" applyAlignment="1">
      <alignment horizontal="center" vertical="center"/>
    </xf>
    <xf numFmtId="0" fontId="4" fillId="14" borderId="44" xfId="0" applyFont="1" applyFill="1" applyBorder="1" applyAlignment="1">
      <alignment horizontal="center" vertical="center"/>
    </xf>
    <xf numFmtId="0" fontId="4" fillId="14" borderId="121" xfId="0" applyFont="1" applyFill="1" applyBorder="1" applyAlignment="1">
      <alignment horizontal="center" vertical="center"/>
    </xf>
    <xf numFmtId="0" fontId="4" fillId="14" borderId="122" xfId="0" applyFont="1" applyFill="1" applyBorder="1" applyAlignment="1">
      <alignment horizontal="center" vertical="center"/>
    </xf>
    <xf numFmtId="0" fontId="30" fillId="0" borderId="0" xfId="0" applyFont="1"/>
    <xf numFmtId="0" fontId="26" fillId="0" borderId="0" xfId="0" applyFont="1" applyAlignment="1">
      <alignment vertical="center"/>
    </xf>
    <xf numFmtId="0" fontId="13" fillId="0" borderId="0" xfId="0" applyFont="1" applyAlignment="1">
      <alignment horizontal="center" wrapText="1"/>
    </xf>
    <xf numFmtId="0" fontId="2" fillId="0" borderId="0" xfId="0" applyFont="1" applyAlignment="1">
      <alignment vertical="center" wrapText="1"/>
    </xf>
    <xf numFmtId="0" fontId="13" fillId="0" borderId="0" xfId="0" applyFont="1" applyAlignment="1">
      <alignment wrapText="1"/>
    </xf>
    <xf numFmtId="0" fontId="27" fillId="0" borderId="0" xfId="0" applyFont="1" applyAlignment="1">
      <alignment vertical="center"/>
    </xf>
    <xf numFmtId="0" fontId="13" fillId="0" borderId="0" xfId="0" applyFont="1"/>
    <xf numFmtId="0" fontId="3" fillId="0" borderId="125" xfId="0" applyFont="1" applyBorder="1" applyAlignment="1">
      <alignment horizontal="right" vertical="center"/>
    </xf>
    <xf numFmtId="0" fontId="3" fillId="0" borderId="124" xfId="0" applyFont="1" applyBorder="1" applyAlignment="1">
      <alignment horizontal="right" vertical="center"/>
    </xf>
    <xf numFmtId="0" fontId="4" fillId="8" borderId="127" xfId="0" applyFont="1" applyFill="1" applyBorder="1" applyAlignment="1">
      <alignment horizontal="center" vertical="center" wrapText="1"/>
    </xf>
    <xf numFmtId="0" fontId="4" fillId="8" borderId="128" xfId="0" applyFont="1" applyFill="1" applyBorder="1" applyAlignment="1">
      <alignment horizontal="center" vertical="center" wrapText="1"/>
    </xf>
    <xf numFmtId="0" fontId="4" fillId="8" borderId="129" xfId="0" applyFont="1" applyFill="1" applyBorder="1" applyAlignment="1">
      <alignment horizontal="center" vertical="center" wrapText="1"/>
    </xf>
    <xf numFmtId="0" fontId="13" fillId="0" borderId="1" xfId="0" applyFont="1" applyBorder="1" applyAlignment="1" applyProtection="1">
      <alignment vertical="center"/>
      <protection locked="0"/>
    </xf>
    <xf numFmtId="0" fontId="9" fillId="0" borderId="1" xfId="0" applyFont="1" applyBorder="1" applyAlignment="1" applyProtection="1">
      <alignment vertical="center" wrapText="1"/>
      <protection locked="0"/>
    </xf>
    <xf numFmtId="0" fontId="0" fillId="0" borderId="17" xfId="0" applyBorder="1" applyAlignment="1">
      <alignment horizontal="left"/>
    </xf>
    <xf numFmtId="0" fontId="9" fillId="0" borderId="1" xfId="0" applyFont="1" applyBorder="1" applyAlignment="1" applyProtection="1">
      <alignment horizontal="left" vertical="center" wrapText="1"/>
      <protection locked="0"/>
    </xf>
    <xf numFmtId="0" fontId="12" fillId="0" borderId="3" xfId="0" applyFont="1" applyBorder="1" applyAlignment="1" applyProtection="1">
      <alignment horizontal="right" wrapText="1"/>
      <protection locked="0"/>
    </xf>
    <xf numFmtId="0" fontId="12" fillId="0" borderId="3" xfId="0" applyFont="1" applyBorder="1" applyAlignment="1" applyProtection="1">
      <alignment wrapText="1"/>
      <protection locked="0"/>
    </xf>
    <xf numFmtId="42" fontId="12" fillId="0" borderId="3" xfId="0" applyNumberFormat="1" applyFont="1" applyBorder="1" applyAlignment="1" applyProtection="1">
      <alignment wrapText="1"/>
      <protection locked="0"/>
    </xf>
    <xf numFmtId="42" fontId="12" fillId="0" borderId="3" xfId="0" applyNumberFormat="1" applyFont="1" applyBorder="1" applyAlignment="1">
      <alignment wrapText="1"/>
    </xf>
    <xf numFmtId="0" fontId="30" fillId="0" borderId="0" xfId="0" applyFont="1" applyAlignment="1" applyProtection="1">
      <alignment vertical="center"/>
      <protection locked="0"/>
    </xf>
    <xf numFmtId="0" fontId="0" fillId="18" borderId="10" xfId="0" applyFill="1" applyBorder="1"/>
    <xf numFmtId="0" fontId="0" fillId="18" borderId="76" xfId="0" applyFill="1" applyBorder="1"/>
    <xf numFmtId="0" fontId="4" fillId="0" borderId="0" xfId="0" applyFont="1" applyAlignment="1">
      <alignment vertical="center"/>
    </xf>
    <xf numFmtId="0" fontId="48" fillId="0" borderId="0" xfId="0" applyFont="1" applyAlignment="1">
      <alignment vertical="center" wrapText="1"/>
    </xf>
    <xf numFmtId="0" fontId="43" fillId="0" borderId="0" xfId="2" applyFill="1" applyBorder="1" applyAlignment="1">
      <alignment vertical="center" wrapText="1"/>
    </xf>
    <xf numFmtId="0" fontId="25" fillId="5" borderId="6" xfId="0" applyFont="1" applyFill="1" applyBorder="1" applyAlignment="1" applyProtection="1">
      <alignment horizontal="left" vertical="center"/>
      <protection locked="0"/>
    </xf>
    <xf numFmtId="0" fontId="2" fillId="10" borderId="11" xfId="0" applyFont="1" applyFill="1" applyBorder="1" applyAlignment="1">
      <alignment horizontal="center" vertical="center" wrapText="1"/>
    </xf>
    <xf numFmtId="0" fontId="0" fillId="0" borderId="20" xfId="0" applyBorder="1"/>
    <xf numFmtId="0" fontId="2" fillId="10" borderId="20" xfId="0" applyFont="1" applyFill="1" applyBorder="1" applyAlignment="1">
      <alignment horizontal="center" vertical="center"/>
    </xf>
    <xf numFmtId="0" fontId="2" fillId="10" borderId="20"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3" borderId="20" xfId="0" applyFont="1" applyFill="1" applyBorder="1" applyAlignment="1">
      <alignment horizontal="center" vertical="center" wrapText="1"/>
    </xf>
    <xf numFmtId="44" fontId="0" fillId="0" borderId="11" xfId="0" applyNumberFormat="1" applyBorder="1"/>
    <xf numFmtId="44" fontId="0" fillId="10" borderId="11" xfId="0" applyNumberFormat="1" applyFill="1" applyBorder="1"/>
    <xf numFmtId="44" fontId="0" fillId="0" borderId="20" xfId="0" applyNumberFormat="1" applyBorder="1"/>
    <xf numFmtId="44" fontId="0" fillId="10" borderId="20" xfId="0" applyNumberFormat="1" applyFill="1" applyBorder="1"/>
    <xf numFmtId="44" fontId="12" fillId="0" borderId="11" xfId="0" applyNumberFormat="1" applyFont="1" applyBorder="1" applyAlignment="1" applyProtection="1">
      <alignment wrapText="1"/>
      <protection locked="0"/>
    </xf>
    <xf numFmtId="44" fontId="12" fillId="16" borderId="11" xfId="0" applyNumberFormat="1" applyFont="1" applyFill="1" applyBorder="1" applyAlignment="1">
      <alignment wrapText="1"/>
    </xf>
    <xf numFmtId="44" fontId="12" fillId="3" borderId="11" xfId="0" applyNumberFormat="1" applyFont="1" applyFill="1" applyBorder="1" applyAlignment="1" applyProtection="1">
      <alignment wrapText="1"/>
      <protection locked="0"/>
    </xf>
    <xf numFmtId="44" fontId="12" fillId="3" borderId="11" xfId="0" applyNumberFormat="1" applyFont="1" applyFill="1" applyBorder="1" applyAlignment="1">
      <alignment wrapText="1"/>
    </xf>
    <xf numFmtId="44" fontId="12" fillId="16" borderId="11" xfId="0" applyNumberFormat="1" applyFont="1" applyFill="1" applyBorder="1" applyAlignment="1" applyProtection="1">
      <alignment wrapText="1"/>
      <protection locked="0"/>
    </xf>
    <xf numFmtId="44" fontId="12" fillId="10" borderId="11" xfId="0" applyNumberFormat="1" applyFont="1" applyFill="1" applyBorder="1" applyAlignment="1">
      <alignment vertical="center"/>
    </xf>
    <xf numFmtId="0" fontId="3" fillId="6" borderId="7" xfId="0" applyFont="1" applyFill="1" applyBorder="1" applyProtection="1">
      <protection locked="0"/>
    </xf>
    <xf numFmtId="0" fontId="39" fillId="0" borderId="0" xfId="0" applyFont="1"/>
    <xf numFmtId="0" fontId="4" fillId="3" borderId="126" xfId="0" applyFont="1" applyFill="1" applyBorder="1" applyAlignment="1">
      <alignment horizontal="right" vertical="center"/>
    </xf>
    <xf numFmtId="14" fontId="0" fillId="0" borderId="11" xfId="0" applyNumberFormat="1" applyBorder="1"/>
    <xf numFmtId="0" fontId="0" fillId="19" borderId="11" xfId="0" applyFill="1" applyBorder="1" applyAlignment="1">
      <alignment horizontal="center" vertical="center" wrapText="1"/>
    </xf>
    <xf numFmtId="0" fontId="41" fillId="0" borderId="0" xfId="2" applyFont="1" applyFill="1" applyBorder="1" applyAlignment="1">
      <alignment wrapText="1"/>
    </xf>
    <xf numFmtId="0" fontId="2" fillId="8" borderId="26" xfId="0" applyFont="1" applyFill="1" applyBorder="1" applyAlignment="1">
      <alignment horizontal="center" vertical="center" wrapText="1"/>
    </xf>
    <xf numFmtId="0" fontId="46" fillId="17" borderId="11" xfId="0" applyFont="1" applyFill="1" applyBorder="1" applyProtection="1">
      <protection locked="0"/>
    </xf>
    <xf numFmtId="0" fontId="3" fillId="6" borderId="11" xfId="0" applyFont="1" applyFill="1" applyBorder="1" applyProtection="1">
      <protection locked="0"/>
    </xf>
    <xf numFmtId="0" fontId="0" fillId="6" borderId="11" xfId="0" applyFill="1" applyBorder="1" applyProtection="1">
      <protection locked="0"/>
    </xf>
    <xf numFmtId="0" fontId="0" fillId="6" borderId="13" xfId="0" applyFill="1" applyBorder="1" applyProtection="1">
      <protection locked="0"/>
    </xf>
    <xf numFmtId="0" fontId="2" fillId="8" borderId="26" xfId="0" applyFont="1" applyFill="1" applyBorder="1"/>
    <xf numFmtId="0" fontId="46" fillId="17" borderId="72" xfId="0" applyFont="1" applyFill="1" applyBorder="1" applyProtection="1">
      <protection locked="0"/>
    </xf>
    <xf numFmtId="0" fontId="0" fillId="6" borderId="28" xfId="0" applyFill="1" applyBorder="1" applyProtection="1">
      <protection locked="0"/>
    </xf>
    <xf numFmtId="0" fontId="46" fillId="17" borderId="15" xfId="0" applyFont="1" applyFill="1" applyBorder="1" applyAlignment="1" applyProtection="1">
      <alignment horizontal="center"/>
      <protection locked="0"/>
    </xf>
    <xf numFmtId="0" fontId="0" fillId="6" borderId="15" xfId="0" applyFill="1" applyBorder="1" applyAlignment="1" applyProtection="1">
      <alignment horizontal="center"/>
      <protection locked="0"/>
    </xf>
    <xf numFmtId="0" fontId="0" fillId="6" borderId="39" xfId="0" applyFill="1" applyBorder="1" applyAlignment="1" applyProtection="1">
      <alignment horizontal="center"/>
      <protection locked="0"/>
    </xf>
    <xf numFmtId="0" fontId="0" fillId="6" borderId="107" xfId="0" applyFill="1" applyBorder="1" applyProtection="1">
      <protection locked="0"/>
    </xf>
    <xf numFmtId="0" fontId="46" fillId="17" borderId="10" xfId="0" applyFont="1" applyFill="1" applyBorder="1" applyAlignment="1" applyProtection="1">
      <alignment horizontal="center"/>
      <protection locked="0"/>
    </xf>
    <xf numFmtId="44" fontId="47" fillId="17" borderId="65" xfId="1" applyFont="1" applyFill="1" applyBorder="1" applyProtection="1"/>
    <xf numFmtId="44" fontId="47" fillId="17" borderId="102" xfId="1" applyFont="1" applyFill="1" applyBorder="1" applyProtection="1">
      <protection locked="0"/>
    </xf>
    <xf numFmtId="0" fontId="3" fillId="6" borderId="15" xfId="0" applyFont="1" applyFill="1" applyBorder="1" applyAlignment="1" applyProtection="1">
      <alignment horizontal="center"/>
      <protection locked="0"/>
    </xf>
    <xf numFmtId="0" fontId="46" fillId="17" borderId="10" xfId="0" applyFont="1" applyFill="1" applyBorder="1" applyProtection="1">
      <protection locked="0"/>
    </xf>
    <xf numFmtId="0" fontId="46" fillId="17" borderId="141" xfId="0" applyFont="1" applyFill="1" applyBorder="1" applyAlignment="1" applyProtection="1">
      <alignment horizontal="center"/>
      <protection locked="0"/>
    </xf>
    <xf numFmtId="44" fontId="46" fillId="17" borderId="142" xfId="1" applyFont="1" applyFill="1" applyBorder="1" applyProtection="1">
      <protection locked="0"/>
    </xf>
    <xf numFmtId="44" fontId="46" fillId="17" borderId="12" xfId="1" applyFont="1" applyFill="1" applyBorder="1" applyProtection="1">
      <protection locked="0"/>
    </xf>
    <xf numFmtId="44" fontId="2" fillId="3" borderId="141" xfId="1" applyFont="1" applyFill="1" applyBorder="1" applyProtection="1"/>
    <xf numFmtId="44" fontId="2" fillId="3" borderId="101" xfId="1" applyFont="1" applyFill="1" applyBorder="1" applyProtection="1"/>
    <xf numFmtId="0" fontId="55" fillId="0" borderId="0" xfId="0" applyFont="1"/>
    <xf numFmtId="0" fontId="49" fillId="0" borderId="0" xfId="0" applyFont="1"/>
    <xf numFmtId="0" fontId="0" fillId="21" borderId="11" xfId="0" applyFill="1" applyBorder="1"/>
    <xf numFmtId="0" fontId="0" fillId="21" borderId="13" xfId="0" applyFill="1" applyBorder="1"/>
    <xf numFmtId="44" fontId="46" fillId="17" borderId="65" xfId="1" applyFont="1" applyFill="1" applyBorder="1" applyAlignment="1" applyProtection="1">
      <protection locked="0"/>
    </xf>
    <xf numFmtId="44" fontId="46" fillId="17" borderId="4" xfId="1" applyFont="1" applyFill="1" applyBorder="1" applyAlignment="1" applyProtection="1">
      <alignment horizontal="left"/>
      <protection locked="0"/>
    </xf>
    <xf numFmtId="0" fontId="2" fillId="14" borderId="11" xfId="0" applyFont="1" applyFill="1" applyBorder="1" applyAlignment="1">
      <alignment horizontal="center" vertical="center"/>
    </xf>
    <xf numFmtId="0" fontId="2" fillId="8" borderId="17" xfId="0" applyFont="1" applyFill="1" applyBorder="1" applyAlignment="1">
      <alignment horizontal="center"/>
    </xf>
    <xf numFmtId="0" fontId="4" fillId="14" borderId="145" xfId="0" applyFont="1" applyFill="1" applyBorder="1" applyAlignment="1">
      <alignment horizontal="center" vertical="center"/>
    </xf>
    <xf numFmtId="0" fontId="4" fillId="8" borderId="150" xfId="0" applyFont="1" applyFill="1" applyBorder="1" applyAlignment="1">
      <alignment horizontal="center" vertical="center" wrapText="1"/>
    </xf>
    <xf numFmtId="0" fontId="3" fillId="0" borderId="40" xfId="0" applyFont="1" applyBorder="1" applyAlignment="1">
      <alignment horizontal="right" vertical="center"/>
    </xf>
    <xf numFmtId="0" fontId="3" fillId="0" borderId="151" xfId="0" applyFont="1" applyBorder="1" applyAlignment="1">
      <alignment horizontal="right" vertical="center"/>
    </xf>
    <xf numFmtId="0" fontId="4" fillId="3" borderId="152" xfId="0" applyFont="1" applyFill="1" applyBorder="1" applyAlignment="1">
      <alignment horizontal="right" vertical="center"/>
    </xf>
    <xf numFmtId="0" fontId="0" fillId="8" borderId="154" xfId="0" applyFill="1" applyBorder="1" applyAlignment="1">
      <alignment horizontal="left"/>
    </xf>
    <xf numFmtId="0" fontId="2" fillId="8" borderId="150" xfId="0" applyFont="1" applyFill="1" applyBorder="1"/>
    <xf numFmtId="0" fontId="4" fillId="0" borderId="19" xfId="0" applyFont="1" applyBorder="1" applyAlignment="1">
      <alignment horizontal="right"/>
    </xf>
    <xf numFmtId="0" fontId="0" fillId="8" borderId="150" xfId="0" applyFill="1" applyBorder="1"/>
    <xf numFmtId="0" fontId="41" fillId="0" borderId="0" xfId="0" applyFont="1" applyAlignment="1">
      <alignment vertical="center" wrapText="1"/>
    </xf>
    <xf numFmtId="0" fontId="42" fillId="0" borderId="0" xfId="0" applyFont="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35" fillId="14" borderId="11" xfId="0" applyFont="1" applyFill="1" applyBorder="1" applyAlignment="1">
      <alignment horizontal="center" vertical="center" wrapText="1"/>
    </xf>
    <xf numFmtId="0" fontId="35" fillId="13" borderId="11" xfId="0" applyFont="1" applyFill="1" applyBorder="1" applyAlignment="1">
      <alignment horizontal="center" vertical="center"/>
    </xf>
    <xf numFmtId="44" fontId="34" fillId="0" borderId="11" xfId="0" applyNumberFormat="1" applyFont="1" applyBorder="1" applyAlignment="1">
      <alignment vertical="center" wrapText="1"/>
    </xf>
    <xf numFmtId="44" fontId="35" fillId="12" borderId="11" xfId="0" applyNumberFormat="1" applyFont="1" applyFill="1" applyBorder="1" applyAlignment="1">
      <alignment vertical="center" wrapText="1"/>
    </xf>
    <xf numFmtId="0" fontId="35" fillId="12" borderId="28" xfId="0" applyFont="1" applyFill="1" applyBorder="1" applyAlignment="1">
      <alignment horizontal="center" vertical="center"/>
    </xf>
    <xf numFmtId="44" fontId="35" fillId="12" borderId="28" xfId="0" applyNumberFormat="1" applyFont="1" applyFill="1" applyBorder="1" applyAlignment="1">
      <alignment vertical="center" wrapText="1"/>
    </xf>
    <xf numFmtId="0" fontId="35" fillId="13" borderId="72" xfId="0" applyFont="1" applyFill="1" applyBorder="1" applyAlignment="1">
      <alignment horizontal="center" vertical="center"/>
    </xf>
    <xf numFmtId="44" fontId="34" fillId="0" borderId="72" xfId="0" applyNumberFormat="1" applyFont="1" applyBorder="1" applyAlignment="1">
      <alignment vertical="center" wrapText="1"/>
    </xf>
    <xf numFmtId="44" fontId="35" fillId="12" borderId="133" xfId="0" applyNumberFormat="1" applyFont="1" applyFill="1" applyBorder="1" applyAlignment="1">
      <alignment vertical="center" wrapText="1"/>
    </xf>
    <xf numFmtId="0" fontId="35" fillId="12" borderId="12" xfId="0" applyFont="1" applyFill="1" applyBorder="1" applyAlignment="1">
      <alignment horizontal="center" vertical="center" wrapText="1"/>
    </xf>
    <xf numFmtId="0" fontId="35" fillId="12" borderId="12" xfId="0" applyFont="1" applyFill="1" applyBorder="1" applyAlignment="1">
      <alignment horizontal="center" vertical="center"/>
    </xf>
    <xf numFmtId="44" fontId="34" fillId="0" borderId="12" xfId="0" applyNumberFormat="1" applyFont="1" applyBorder="1" applyAlignment="1">
      <alignment vertical="center" wrapText="1"/>
    </xf>
    <xf numFmtId="44" fontId="35" fillId="12" borderId="12" xfId="0" applyNumberFormat="1" applyFont="1" applyFill="1" applyBorder="1" applyAlignment="1">
      <alignment vertical="center" wrapText="1"/>
    </xf>
    <xf numFmtId="0" fontId="35" fillId="12" borderId="11" xfId="0" applyFont="1" applyFill="1" applyBorder="1" applyAlignment="1">
      <alignment horizontal="center" vertical="center" wrapText="1"/>
    </xf>
    <xf numFmtId="0" fontId="35" fillId="12" borderId="11" xfId="0" applyFont="1" applyFill="1" applyBorder="1" applyAlignment="1">
      <alignment horizontal="center" vertical="center"/>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44" fontId="35" fillId="0" borderId="0" xfId="0" applyNumberFormat="1" applyFont="1" applyAlignment="1">
      <alignment vertical="center" wrapText="1"/>
    </xf>
    <xf numFmtId="44" fontId="34" fillId="0" borderId="133" xfId="0" applyNumberFormat="1" applyFont="1" applyBorder="1" applyAlignment="1">
      <alignment vertical="center" wrapText="1"/>
    </xf>
    <xf numFmtId="44" fontId="3" fillId="3" borderId="11" xfId="0" applyNumberFormat="1" applyFont="1" applyFill="1" applyBorder="1" applyAlignment="1">
      <alignment vertical="center"/>
    </xf>
    <xf numFmtId="0" fontId="4" fillId="14" borderId="49" xfId="0" applyFont="1" applyFill="1" applyBorder="1" applyAlignment="1">
      <alignment horizontal="center" vertical="center"/>
    </xf>
    <xf numFmtId="0" fontId="4" fillId="14" borderId="45" xfId="0" applyFont="1" applyFill="1" applyBorder="1" applyAlignment="1">
      <alignment horizontal="center" vertical="center"/>
    </xf>
    <xf numFmtId="0" fontId="4" fillId="14" borderId="46" xfId="0" applyFont="1" applyFill="1" applyBorder="1" applyAlignment="1">
      <alignment horizontal="center" vertical="center"/>
    </xf>
    <xf numFmtId="0" fontId="4" fillId="14" borderId="47" xfId="0" applyFont="1" applyFill="1" applyBorder="1" applyAlignment="1">
      <alignment horizontal="center" vertical="center"/>
    </xf>
    <xf numFmtId="0" fontId="4" fillId="14" borderId="48" xfId="0" applyFont="1" applyFill="1" applyBorder="1" applyAlignment="1">
      <alignment horizontal="center" vertical="center"/>
    </xf>
    <xf numFmtId="0" fontId="4" fillId="14" borderId="58" xfId="0" applyFont="1" applyFill="1" applyBorder="1" applyAlignment="1">
      <alignment horizontal="center" vertical="center" wrapText="1"/>
    </xf>
    <xf numFmtId="0" fontId="3" fillId="0" borderId="54" xfId="0" applyFont="1" applyBorder="1"/>
    <xf numFmtId="0" fontId="3" fillId="6" borderId="55" xfId="0" applyFont="1" applyFill="1" applyBorder="1"/>
    <xf numFmtId="0" fontId="3" fillId="6" borderId="30" xfId="0" applyFont="1" applyFill="1" applyBorder="1"/>
    <xf numFmtId="0" fontId="3" fillId="6" borderId="56" xfId="0" applyFont="1" applyFill="1" applyBorder="1"/>
    <xf numFmtId="0" fontId="4" fillId="3" borderId="56" xfId="0" applyFont="1" applyFill="1" applyBorder="1"/>
    <xf numFmtId="0" fontId="4" fillId="0" borderId="51" xfId="0" applyFont="1" applyBorder="1"/>
    <xf numFmtId="0" fontId="3" fillId="0" borderId="71" xfId="0" applyFont="1" applyBorder="1"/>
    <xf numFmtId="0" fontId="3" fillId="6" borderId="71" xfId="0" applyFont="1" applyFill="1" applyBorder="1"/>
    <xf numFmtId="0" fontId="3" fillId="6" borderId="53" xfId="0" applyFont="1" applyFill="1" applyBorder="1"/>
    <xf numFmtId="0" fontId="3" fillId="6" borderId="31" xfId="0" applyFont="1" applyFill="1" applyBorder="1"/>
    <xf numFmtId="0" fontId="2" fillId="14" borderId="24"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24" xfId="0" applyFont="1" applyFill="1" applyBorder="1" applyAlignment="1">
      <alignment horizontal="center" vertical="center" wrapText="1"/>
    </xf>
    <xf numFmtId="0" fontId="0" fillId="0" borderId="91" xfId="0" applyBorder="1"/>
    <xf numFmtId="0" fontId="4" fillId="6" borderId="91" xfId="0" applyFont="1" applyFill="1" applyBorder="1"/>
    <xf numFmtId="0" fontId="4" fillId="3" borderId="91" xfId="0" applyFont="1" applyFill="1" applyBorder="1"/>
    <xf numFmtId="0" fontId="45" fillId="0" borderId="0" xfId="0" applyFont="1" applyAlignment="1">
      <alignment vertical="center" wrapText="1"/>
    </xf>
    <xf numFmtId="0" fontId="4" fillId="8" borderId="92" xfId="0" applyFont="1" applyFill="1" applyBorder="1" applyAlignment="1">
      <alignment horizontal="center" vertical="center" wrapText="1"/>
    </xf>
    <xf numFmtId="0" fontId="4" fillId="8" borderId="94" xfId="0" applyFont="1" applyFill="1" applyBorder="1" applyAlignment="1">
      <alignment horizontal="center" vertical="center" wrapText="1"/>
    </xf>
    <xf numFmtId="0" fontId="4" fillId="8" borderId="135" xfId="0" applyFont="1" applyFill="1" applyBorder="1" applyAlignment="1">
      <alignment horizontal="center" vertical="center" wrapText="1"/>
    </xf>
    <xf numFmtId="0" fontId="4" fillId="0" borderId="138" xfId="0" applyFont="1" applyBorder="1" applyAlignment="1">
      <alignment horizontal="right" vertical="center"/>
    </xf>
    <xf numFmtId="0" fontId="3" fillId="0" borderId="93" xfId="0" applyFont="1" applyBorder="1" applyAlignment="1">
      <alignment vertical="center"/>
    </xf>
    <xf numFmtId="9" fontId="3" fillId="0" borderId="136" xfId="0" applyNumberFormat="1" applyFont="1" applyBorder="1" applyAlignment="1">
      <alignment vertical="center"/>
    </xf>
    <xf numFmtId="0" fontId="4" fillId="0" borderId="134" xfId="0" applyFont="1" applyBorder="1" applyAlignment="1">
      <alignment horizontal="right" vertical="center"/>
    </xf>
    <xf numFmtId="0" fontId="3" fillId="0" borderId="79" xfId="0" applyFont="1" applyBorder="1" applyAlignment="1">
      <alignment vertical="center"/>
    </xf>
    <xf numFmtId="9" fontId="3" fillId="0" borderId="134" xfId="0" applyNumberFormat="1" applyFont="1" applyBorder="1" applyAlignment="1">
      <alignment vertical="center"/>
    </xf>
    <xf numFmtId="0" fontId="4" fillId="0" borderId="134" xfId="0" applyFont="1" applyBorder="1" applyAlignment="1">
      <alignment horizontal="right" vertical="center" wrapText="1"/>
    </xf>
    <xf numFmtId="0" fontId="4" fillId="0" borderId="137" xfId="0" applyFont="1" applyBorder="1" applyAlignment="1">
      <alignment horizontal="right" vertical="center" wrapText="1"/>
    </xf>
    <xf numFmtId="0" fontId="3" fillId="0" borderId="80" xfId="0" applyFont="1" applyBorder="1" applyAlignment="1">
      <alignment vertical="center"/>
    </xf>
    <xf numFmtId="9" fontId="3" fillId="0" borderId="137" xfId="0" applyNumberFormat="1" applyFont="1" applyBorder="1" applyAlignment="1">
      <alignment vertical="center"/>
    </xf>
    <xf numFmtId="0" fontId="4" fillId="0" borderId="168" xfId="0" applyFont="1" applyBorder="1" applyAlignment="1">
      <alignment horizontal="right" vertical="center"/>
    </xf>
    <xf numFmtId="0" fontId="4" fillId="0" borderId="169" xfId="0" applyFont="1" applyBorder="1" applyAlignment="1">
      <alignment horizontal="right" vertical="center"/>
    </xf>
    <xf numFmtId="0" fontId="4" fillId="0" borderId="102" xfId="0" applyFont="1" applyBorder="1" applyAlignment="1">
      <alignment horizontal="right" vertical="center"/>
    </xf>
    <xf numFmtId="0" fontId="2" fillId="0" borderId="155" xfId="0" applyFont="1" applyBorder="1" applyAlignment="1">
      <alignment horizontal="right" vertical="center"/>
    </xf>
    <xf numFmtId="0" fontId="3" fillId="6" borderId="156" xfId="0" applyFont="1" applyFill="1" applyBorder="1" applyAlignment="1">
      <alignment vertical="center"/>
    </xf>
    <xf numFmtId="0" fontId="3" fillId="6" borderId="157" xfId="0" applyFont="1" applyFill="1" applyBorder="1" applyAlignment="1">
      <alignment vertical="center"/>
    </xf>
    <xf numFmtId="0" fontId="3" fillId="6" borderId="158" xfId="0" applyFont="1" applyFill="1" applyBorder="1" applyAlignment="1">
      <alignment vertical="center"/>
    </xf>
    <xf numFmtId="0" fontId="4" fillId="3" borderId="159" xfId="0" applyFont="1" applyFill="1" applyBorder="1" applyAlignment="1">
      <alignment vertical="center"/>
    </xf>
    <xf numFmtId="0" fontId="2" fillId="3" borderId="160" xfId="0" applyFont="1" applyFill="1" applyBorder="1" applyAlignment="1">
      <alignment vertical="center"/>
    </xf>
    <xf numFmtId="0" fontId="4" fillId="0" borderId="155" xfId="0" applyFont="1" applyBorder="1" applyAlignment="1">
      <alignment horizontal="right" vertical="center"/>
    </xf>
    <xf numFmtId="0" fontId="3" fillId="6" borderId="162" xfId="0" applyFont="1" applyFill="1" applyBorder="1" applyAlignment="1">
      <alignment vertical="center"/>
    </xf>
    <xf numFmtId="0" fontId="3" fillId="6" borderId="163" xfId="0" applyFont="1" applyFill="1" applyBorder="1" applyAlignment="1">
      <alignment vertical="center"/>
    </xf>
    <xf numFmtId="0" fontId="3" fillId="6" borderId="164" xfId="0" applyFont="1" applyFill="1" applyBorder="1" applyAlignment="1">
      <alignment vertical="center"/>
    </xf>
    <xf numFmtId="0" fontId="4" fillId="3" borderId="165" xfId="0" applyFont="1" applyFill="1" applyBorder="1" applyAlignment="1">
      <alignment vertical="center"/>
    </xf>
    <xf numFmtId="0" fontId="4" fillId="3" borderId="166" xfId="0" applyFont="1" applyFill="1" applyBorder="1" applyAlignment="1">
      <alignment vertical="center"/>
    </xf>
    <xf numFmtId="0" fontId="3" fillId="6" borderId="120" xfId="0" applyFont="1" applyFill="1" applyBorder="1" applyAlignment="1">
      <alignment vertical="center"/>
    </xf>
    <xf numFmtId="0" fontId="3" fillId="6" borderId="11" xfId="0" applyFont="1" applyFill="1" applyBorder="1" applyAlignment="1">
      <alignment vertical="center"/>
    </xf>
    <xf numFmtId="0" fontId="3" fillId="6" borderId="6" xfId="0" applyFont="1" applyFill="1" applyBorder="1" applyAlignment="1">
      <alignment vertical="center"/>
    </xf>
    <xf numFmtId="0" fontId="4" fillId="3" borderId="146" xfId="0" applyFont="1" applyFill="1" applyBorder="1" applyAlignment="1">
      <alignment vertical="center"/>
    </xf>
    <xf numFmtId="0" fontId="3" fillId="6" borderId="147" xfId="0" applyFont="1" applyFill="1" applyBorder="1" applyAlignment="1">
      <alignment vertical="center"/>
    </xf>
    <xf numFmtId="0" fontId="3" fillId="6" borderId="28" xfId="0" applyFont="1" applyFill="1" applyBorder="1" applyAlignment="1">
      <alignment vertical="center"/>
    </xf>
    <xf numFmtId="0" fontId="3" fillId="6" borderId="148" xfId="0" applyFont="1" applyFill="1" applyBorder="1" applyAlignment="1">
      <alignment vertical="center"/>
    </xf>
    <xf numFmtId="0" fontId="4" fillId="3" borderId="149" xfId="0" applyFont="1" applyFill="1" applyBorder="1" applyAlignment="1">
      <alignment vertical="center"/>
    </xf>
    <xf numFmtId="0" fontId="4" fillId="0" borderId="167" xfId="0" applyFont="1" applyBorder="1" applyAlignment="1">
      <alignment horizontal="right" vertical="center" wrapText="1"/>
    </xf>
    <xf numFmtId="0" fontId="4" fillId="0" borderId="170" xfId="0" applyFont="1" applyBorder="1" applyAlignment="1">
      <alignment horizontal="right" vertical="center" wrapText="1"/>
    </xf>
    <xf numFmtId="44" fontId="57" fillId="0" borderId="11" xfId="0" applyNumberFormat="1" applyFont="1" applyBorder="1"/>
    <xf numFmtId="44" fontId="57" fillId="3" borderId="11" xfId="0" applyNumberFormat="1" applyFont="1" applyFill="1" applyBorder="1"/>
    <xf numFmtId="44" fontId="57" fillId="6" borderId="11" xfId="0" applyNumberFormat="1" applyFont="1" applyFill="1" applyBorder="1"/>
    <xf numFmtId="0" fontId="6" fillId="0" borderId="0" xfId="0" applyFont="1" applyAlignment="1">
      <alignment horizontal="left"/>
    </xf>
    <xf numFmtId="0" fontId="0" fillId="0" borderId="0" xfId="0" applyAlignment="1">
      <alignment horizontal="left"/>
    </xf>
    <xf numFmtId="0" fontId="0" fillId="0" borderId="18" xfId="0" applyBorder="1" applyAlignment="1">
      <alignment horizontal="left"/>
    </xf>
    <xf numFmtId="0" fontId="0" fillId="0" borderId="0" xfId="0" applyAlignment="1">
      <alignment horizontal="left" vertical="top" wrapText="1"/>
    </xf>
    <xf numFmtId="0" fontId="0" fillId="0" borderId="18" xfId="0" applyBorder="1" applyAlignment="1">
      <alignment horizontal="left" vertical="top" wrapText="1"/>
    </xf>
    <xf numFmtId="0" fontId="41" fillId="10" borderId="0" xfId="0" applyFont="1" applyFill="1" applyAlignment="1">
      <alignment horizontal="center" vertical="center" wrapText="1"/>
    </xf>
    <xf numFmtId="0" fontId="42" fillId="10" borderId="0" xfId="0" applyFont="1" applyFill="1" applyAlignment="1">
      <alignment horizontal="center" vertical="center" wrapText="1"/>
    </xf>
    <xf numFmtId="0" fontId="42" fillId="10" borderId="18" xfId="0" applyFont="1" applyFill="1" applyBorder="1" applyAlignment="1">
      <alignment horizontal="center" vertical="center" wrapText="1"/>
    </xf>
    <xf numFmtId="0" fontId="1" fillId="2" borderId="0" xfId="0" applyFont="1" applyFill="1" applyAlignment="1">
      <alignment horizontal="left"/>
    </xf>
    <xf numFmtId="0" fontId="0" fillId="2" borderId="0" xfId="0" applyFill="1" applyAlignment="1">
      <alignment horizontal="left"/>
    </xf>
    <xf numFmtId="0" fontId="0" fillId="2" borderId="18" xfId="0" applyFill="1" applyBorder="1" applyAlignment="1">
      <alignment horizontal="left"/>
    </xf>
    <xf numFmtId="0" fontId="32" fillId="10" borderId="0" xfId="0" applyFont="1" applyFill="1"/>
    <xf numFmtId="0" fontId="0" fillId="10" borderId="0" xfId="0" applyFill="1"/>
    <xf numFmtId="0" fontId="0" fillId="10" borderId="18" xfId="0" applyFill="1" applyBorder="1"/>
    <xf numFmtId="0" fontId="1" fillId="2" borderId="0" xfId="0" applyFont="1" applyFill="1" applyAlignment="1">
      <alignment horizontal="left" wrapText="1"/>
    </xf>
    <xf numFmtId="0" fontId="31" fillId="2" borderId="0" xfId="0" applyFont="1" applyFill="1" applyAlignment="1">
      <alignment horizontal="left" wrapText="1"/>
    </xf>
    <xf numFmtId="0" fontId="31" fillId="2" borderId="18" xfId="0" applyFont="1" applyFill="1" applyBorder="1" applyAlignment="1">
      <alignment horizontal="left" wrapText="1"/>
    </xf>
    <xf numFmtId="0" fontId="25" fillId="3" borderId="0" xfId="0" applyFont="1" applyFill="1" applyAlignment="1">
      <alignment horizontal="center" wrapText="1"/>
    </xf>
    <xf numFmtId="0" fontId="25" fillId="3" borderId="18" xfId="0" applyFont="1" applyFill="1" applyBorder="1" applyAlignment="1">
      <alignment horizontal="center" wrapText="1"/>
    </xf>
    <xf numFmtId="0" fontId="0" fillId="0" borderId="0" xfId="0" applyAlignment="1">
      <alignment horizontal="left" wrapText="1"/>
    </xf>
    <xf numFmtId="0" fontId="0" fillId="0" borderId="18" xfId="0" applyBorder="1" applyAlignment="1">
      <alignment horizontal="left"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0" fillId="6" borderId="0" xfId="0" applyFill="1" applyAlignment="1">
      <alignment horizontal="left" vertical="center" wrapText="1"/>
    </xf>
    <xf numFmtId="0" fontId="0" fillId="6" borderId="18" xfId="0" applyFill="1" applyBorder="1" applyAlignment="1">
      <alignment horizontal="left" vertical="center" wrapText="1"/>
    </xf>
    <xf numFmtId="0" fontId="0" fillId="0" borderId="0" xfId="0" applyAlignment="1">
      <alignment horizontal="center"/>
    </xf>
    <xf numFmtId="0" fontId="0" fillId="0" borderId="18" xfId="0" applyBorder="1" applyAlignment="1">
      <alignment horizontal="center"/>
    </xf>
    <xf numFmtId="0" fontId="6" fillId="0" borderId="0" xfId="0" applyFont="1" applyAlignment="1">
      <alignment horizontal="left" wrapText="1"/>
    </xf>
    <xf numFmtId="0" fontId="25" fillId="3" borderId="0" xfId="0" applyFont="1" applyFill="1" applyAlignment="1">
      <alignment horizontal="center" vertical="center" wrapText="1"/>
    </xf>
    <xf numFmtId="0" fontId="25" fillId="3" borderId="18"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0" fillId="0" borderId="18" xfId="0" applyBorder="1" applyAlignment="1">
      <alignment vertical="top"/>
    </xf>
    <xf numFmtId="0" fontId="0" fillId="0" borderId="0" xfId="0" applyAlignment="1">
      <alignment horizontal="left" vertical="top"/>
    </xf>
    <xf numFmtId="0" fontId="0" fillId="0" borderId="18" xfId="0" applyBorder="1" applyAlignment="1">
      <alignment horizontal="left" vertical="top"/>
    </xf>
    <xf numFmtId="0" fontId="2" fillId="0" borderId="17" xfId="0" applyFont="1" applyBorder="1" applyAlignment="1">
      <alignment horizontal="left"/>
    </xf>
    <xf numFmtId="0" fontId="6" fillId="0" borderId="18" xfId="0" applyFont="1" applyBorder="1" applyAlignment="1">
      <alignment horizontal="left"/>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8" fillId="0" borderId="17" xfId="0" applyFont="1" applyBorder="1" applyAlignment="1">
      <alignment horizontal="left" vertical="top"/>
    </xf>
    <xf numFmtId="0" fontId="8" fillId="0" borderId="0" xfId="0" applyFont="1" applyAlignment="1">
      <alignment horizontal="left" vertical="top"/>
    </xf>
    <xf numFmtId="0" fontId="8" fillId="0" borderId="18" xfId="0" applyFont="1" applyBorder="1" applyAlignment="1">
      <alignment horizontal="left" vertical="top"/>
    </xf>
    <xf numFmtId="0" fontId="0" fillId="0" borderId="17" xfId="0" applyBorder="1" applyAlignment="1">
      <alignment horizontal="left" vertical="top" wrapText="1"/>
    </xf>
    <xf numFmtId="0" fontId="4" fillId="4" borderId="17" xfId="0" applyFont="1" applyFill="1" applyBorder="1" applyAlignment="1">
      <alignment horizontal="left" wrapText="1"/>
    </xf>
    <xf numFmtId="0" fontId="23" fillId="4" borderId="0" xfId="0" applyFont="1" applyFill="1" applyAlignment="1">
      <alignment horizontal="left" wrapText="1"/>
    </xf>
    <xf numFmtId="0" fontId="23" fillId="4" borderId="18" xfId="0" applyFont="1" applyFill="1" applyBorder="1" applyAlignment="1">
      <alignment horizontal="left" wrapText="1"/>
    </xf>
    <xf numFmtId="0" fontId="6" fillId="0" borderId="0" xfId="0" applyFont="1" applyAlignment="1">
      <alignment horizontal="left" vertical="top" wrapText="1"/>
    </xf>
    <xf numFmtId="0" fontId="6" fillId="0" borderId="18" xfId="0" applyFont="1" applyBorder="1" applyAlignment="1">
      <alignment horizontal="left" vertical="top" wrapText="1"/>
    </xf>
    <xf numFmtId="0" fontId="0" fillId="0" borderId="17" xfId="0" applyBorder="1" applyAlignment="1">
      <alignment vertical="top"/>
    </xf>
    <xf numFmtId="0" fontId="6" fillId="0" borderId="0" xfId="0" applyFont="1" applyAlignment="1">
      <alignment vertical="top"/>
    </xf>
    <xf numFmtId="0" fontId="6" fillId="0" borderId="18" xfId="0" applyFont="1" applyBorder="1" applyAlignment="1">
      <alignment vertical="top"/>
    </xf>
    <xf numFmtId="0" fontId="0" fillId="0" borderId="17" xfId="0" applyBorder="1" applyAlignment="1">
      <alignment vertical="top" wrapText="1"/>
    </xf>
    <xf numFmtId="0" fontId="0" fillId="0" borderId="18" xfId="0" applyBorder="1" applyAlignment="1">
      <alignment vertical="top" wrapText="1"/>
    </xf>
    <xf numFmtId="0" fontId="6" fillId="0" borderId="17" xfId="0" applyFont="1" applyBorder="1" applyAlignment="1">
      <alignment horizontal="left" vertical="top" wrapText="1"/>
    </xf>
    <xf numFmtId="0" fontId="0" fillId="6" borderId="17" xfId="0" applyFill="1" applyBorder="1" applyAlignment="1">
      <alignment horizontal="left" vertical="top" wrapText="1"/>
    </xf>
    <xf numFmtId="0" fontId="0" fillId="6" borderId="0" xfId="0" applyFill="1" applyAlignment="1">
      <alignment horizontal="left" vertical="top" wrapText="1"/>
    </xf>
    <xf numFmtId="0" fontId="0" fillId="6" borderId="18" xfId="0" applyFill="1" applyBorder="1" applyAlignment="1">
      <alignment horizontal="left" vertical="top" wrapText="1"/>
    </xf>
    <xf numFmtId="0" fontId="2" fillId="0" borderId="17" xfId="0" applyFont="1" applyBorder="1" applyAlignment="1">
      <alignment horizontal="left" vertical="top" wrapText="1"/>
    </xf>
    <xf numFmtId="0" fontId="2" fillId="0" borderId="17"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41" fillId="10" borderId="17" xfId="0" applyFont="1" applyFill="1" applyBorder="1" applyAlignment="1">
      <alignment horizontal="center" vertical="center" wrapText="1"/>
    </xf>
    <xf numFmtId="0" fontId="4" fillId="9" borderId="17" xfId="0" applyFont="1" applyFill="1" applyBorder="1" applyAlignment="1" applyProtection="1">
      <alignment horizontal="left" vertical="top"/>
      <protection locked="0"/>
    </xf>
    <xf numFmtId="0" fontId="4" fillId="9" borderId="0" xfId="0" applyFont="1" applyFill="1" applyAlignment="1" applyProtection="1">
      <alignment horizontal="left" vertical="top"/>
      <protection locked="0"/>
    </xf>
    <xf numFmtId="0" fontId="4" fillId="9" borderId="18" xfId="0" applyFont="1" applyFill="1" applyBorder="1" applyAlignment="1" applyProtection="1">
      <alignment horizontal="left" vertical="top"/>
      <protection locked="0"/>
    </xf>
    <xf numFmtId="0" fontId="0" fillId="0" borderId="98" xfId="0" applyBorder="1" applyAlignment="1">
      <alignment horizontal="left" vertical="top" wrapText="1"/>
    </xf>
    <xf numFmtId="0" fontId="0" fillId="0" borderId="73" xfId="0" applyBorder="1" applyAlignment="1">
      <alignment horizontal="left" vertical="top" wrapText="1"/>
    </xf>
    <xf numFmtId="0" fontId="0" fillId="0" borderId="99" xfId="0" applyBorder="1" applyAlignment="1">
      <alignment horizontal="left" vertical="top" wrapText="1"/>
    </xf>
    <xf numFmtId="0" fontId="2" fillId="4" borderId="17"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0" borderId="17" xfId="0" applyFont="1" applyBorder="1" applyAlignment="1">
      <alignment horizontal="left" wrapText="1"/>
    </xf>
    <xf numFmtId="0" fontId="2" fillId="0" borderId="0" xfId="0" applyFont="1" applyAlignment="1">
      <alignment horizontal="left" wrapText="1"/>
    </xf>
    <xf numFmtId="0" fontId="2" fillId="0" borderId="18" xfId="0" applyFont="1" applyBorder="1" applyAlignment="1">
      <alignment horizontal="left" wrapText="1"/>
    </xf>
    <xf numFmtId="0" fontId="0" fillId="0" borderId="17" xfId="0" applyBorder="1" applyAlignment="1">
      <alignment horizontal="left" wrapText="1"/>
    </xf>
    <xf numFmtId="0" fontId="3"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2" fillId="0" borderId="17" xfId="0" applyFont="1" applyBorder="1" applyAlignment="1">
      <alignment vertical="top" wrapText="1"/>
    </xf>
    <xf numFmtId="0" fontId="2" fillId="0" borderId="0" xfId="0" applyFont="1" applyAlignment="1">
      <alignment vertical="top" wrapText="1"/>
    </xf>
    <xf numFmtId="0" fontId="2" fillId="0" borderId="18" xfId="0" applyFont="1" applyBorder="1" applyAlignment="1">
      <alignmen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5" fillId="3" borderId="17" xfId="0" applyFont="1" applyFill="1" applyBorder="1" applyAlignment="1">
      <alignment horizontal="center" vertical="center" wrapText="1"/>
    </xf>
    <xf numFmtId="0" fontId="1" fillId="2" borderId="17"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4" fillId="0" borderId="17" xfId="0" applyFont="1" applyBorder="1" applyAlignment="1">
      <alignment vertical="top" wrapText="1"/>
    </xf>
    <xf numFmtId="0" fontId="0" fillId="0" borderId="42" xfId="0" applyBorder="1" applyAlignment="1">
      <alignment horizontal="center"/>
    </xf>
    <xf numFmtId="0" fontId="0" fillId="0" borderId="29" xfId="0" applyBorder="1" applyAlignment="1">
      <alignment horizontal="center"/>
    </xf>
    <xf numFmtId="0" fontId="0" fillId="0" borderId="22" xfId="0" applyBorder="1" applyAlignment="1">
      <alignment horizontal="center"/>
    </xf>
    <xf numFmtId="0" fontId="1" fillId="2" borderId="17"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15" fillId="6" borderId="17" xfId="0" applyFont="1" applyFill="1" applyBorder="1" applyAlignment="1" applyProtection="1">
      <alignment horizontal="center" wrapText="1"/>
      <protection locked="0"/>
    </xf>
    <xf numFmtId="0" fontId="15" fillId="6" borderId="0" xfId="0" applyFont="1" applyFill="1" applyAlignment="1" applyProtection="1">
      <alignment horizontal="center" wrapText="1"/>
      <protection locked="0"/>
    </xf>
    <xf numFmtId="0" fontId="15" fillId="6" borderId="18" xfId="0" applyFont="1" applyFill="1" applyBorder="1" applyAlignment="1" applyProtection="1">
      <alignment horizontal="center" wrapText="1"/>
      <protection locked="0"/>
    </xf>
    <xf numFmtId="0" fontId="15" fillId="6" borderId="17" xfId="0" applyFont="1" applyFill="1" applyBorder="1" applyAlignment="1" applyProtection="1">
      <alignment horizontal="center" vertical="top" wrapText="1"/>
      <protection locked="0"/>
    </xf>
    <xf numFmtId="0" fontId="15" fillId="6" borderId="0" xfId="0" applyFont="1" applyFill="1" applyAlignment="1" applyProtection="1">
      <alignment horizontal="center" vertical="top" wrapText="1"/>
      <protection locked="0"/>
    </xf>
    <xf numFmtId="0" fontId="15"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0" xfId="0" applyFont="1" applyAlignment="1">
      <alignment horizontal="left" wrapText="1"/>
    </xf>
    <xf numFmtId="0" fontId="3" fillId="0" borderId="18" xfId="0" applyFont="1" applyBorder="1" applyAlignment="1">
      <alignment horizontal="left" wrapText="1"/>
    </xf>
    <xf numFmtId="0" fontId="16" fillId="3" borderId="17"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8" xfId="0" applyFont="1" applyFill="1" applyBorder="1" applyAlignment="1">
      <alignment horizontal="center" vertical="center" wrapText="1"/>
    </xf>
    <xf numFmtId="0" fontId="43" fillId="14" borderId="17" xfId="2" applyFill="1" applyBorder="1" applyAlignment="1">
      <alignment horizontal="left" vertical="top" wrapText="1"/>
    </xf>
    <xf numFmtId="0" fontId="43" fillId="14" borderId="0" xfId="2" applyFill="1" applyBorder="1" applyAlignment="1">
      <alignment horizontal="left" vertical="top" wrapText="1"/>
    </xf>
    <xf numFmtId="0" fontId="43" fillId="14" borderId="18" xfId="2" applyFill="1" applyBorder="1" applyAlignment="1">
      <alignment horizontal="left" vertical="top" wrapText="1"/>
    </xf>
    <xf numFmtId="0" fontId="5" fillId="0" borderId="0" xfId="0" applyFont="1" applyAlignment="1">
      <alignment horizontal="left" vertical="top" wrapText="1"/>
    </xf>
    <xf numFmtId="0" fontId="18" fillId="0" borderId="17" xfId="0" applyFont="1" applyBorder="1" applyAlignment="1">
      <alignment horizontal="left" vertical="top"/>
    </xf>
    <xf numFmtId="0" fontId="18" fillId="0" borderId="0" xfId="0" applyFont="1" applyAlignment="1">
      <alignment horizontal="left" vertical="top"/>
    </xf>
    <xf numFmtId="0" fontId="18" fillId="0" borderId="18" xfId="0" applyFont="1" applyBorder="1" applyAlignment="1">
      <alignment horizontal="left" vertical="top"/>
    </xf>
    <xf numFmtId="0" fontId="2" fillId="9" borderId="17" xfId="0" applyFont="1" applyFill="1" applyBorder="1" applyAlignment="1" applyProtection="1">
      <alignment horizontal="left" vertical="center"/>
      <protection locked="0"/>
    </xf>
    <xf numFmtId="0" fontId="2" fillId="9" borderId="0" xfId="0" applyFont="1" applyFill="1" applyAlignment="1" applyProtection="1">
      <alignment horizontal="left" vertical="center"/>
      <protection locked="0"/>
    </xf>
    <xf numFmtId="0" fontId="2" fillId="9" borderId="18" xfId="0" applyFont="1" applyFill="1" applyBorder="1" applyAlignment="1" applyProtection="1">
      <alignment horizontal="left" vertical="center"/>
      <protection locked="0"/>
    </xf>
    <xf numFmtId="0" fontId="6" fillId="0" borderId="0" xfId="0" applyFont="1" applyAlignment="1">
      <alignment vertical="top" wrapText="1"/>
    </xf>
    <xf numFmtId="0" fontId="6" fillId="0" borderId="18" xfId="0" applyFont="1" applyBorder="1" applyAlignment="1">
      <alignment vertical="top" wrapText="1"/>
    </xf>
    <xf numFmtId="0" fontId="6" fillId="0" borderId="17" xfId="0" applyFont="1" applyBorder="1" applyAlignment="1">
      <alignment horizontal="left" vertical="top"/>
    </xf>
    <xf numFmtId="0" fontId="6" fillId="0" borderId="0" xfId="0" applyFont="1" applyAlignment="1">
      <alignment horizontal="left" vertical="top"/>
    </xf>
    <xf numFmtId="0" fontId="6" fillId="0" borderId="18" xfId="0" applyFont="1" applyBorder="1" applyAlignment="1">
      <alignment horizontal="left" vertical="top"/>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29" fillId="10" borderId="17" xfId="0" applyFont="1" applyFill="1" applyBorder="1" applyAlignment="1">
      <alignment horizontal="left" vertical="center" wrapText="1"/>
    </xf>
    <xf numFmtId="0" fontId="29" fillId="10" borderId="0" xfId="0" applyFont="1" applyFill="1" applyAlignment="1">
      <alignment horizontal="left" vertical="center" wrapText="1"/>
    </xf>
    <xf numFmtId="0" fontId="29" fillId="10" borderId="18" xfId="0" applyFont="1" applyFill="1" applyBorder="1" applyAlignment="1">
      <alignment horizontal="left" vertical="center" wrapText="1"/>
    </xf>
    <xf numFmtId="0" fontId="43" fillId="14" borderId="17" xfId="2" applyFill="1" applyBorder="1" applyAlignment="1">
      <alignment horizontal="left" vertical="center" wrapText="1"/>
    </xf>
    <xf numFmtId="0" fontId="43" fillId="14" borderId="0" xfId="2" applyFill="1" applyBorder="1" applyAlignment="1">
      <alignment horizontal="left" vertical="center" wrapText="1"/>
    </xf>
    <xf numFmtId="0" fontId="43" fillId="14" borderId="18" xfId="2" applyFill="1" applyBorder="1" applyAlignment="1">
      <alignment horizontal="left" vertical="center" wrapText="1"/>
    </xf>
    <xf numFmtId="0" fontId="4" fillId="13" borderId="6" xfId="0" applyFont="1" applyFill="1" applyBorder="1" applyAlignment="1" applyProtection="1">
      <alignment horizontal="left" vertical="center"/>
      <protection locked="0"/>
    </xf>
    <xf numFmtId="0" fontId="4" fillId="13" borderId="10" xfId="0" applyFont="1" applyFill="1" applyBorder="1" applyAlignment="1" applyProtection="1">
      <alignment horizontal="left" vertical="center"/>
      <protection locked="0"/>
    </xf>
    <xf numFmtId="14" fontId="3" fillId="6" borderId="7" xfId="0" applyNumberFormat="1" applyFont="1" applyFill="1" applyBorder="1" applyAlignment="1" applyProtection="1">
      <alignment horizontal="left" vertical="top" wrapText="1"/>
      <protection locked="0"/>
    </xf>
    <xf numFmtId="0" fontId="3" fillId="6" borderId="7" xfId="0" applyFont="1" applyFill="1" applyBorder="1" applyAlignment="1" applyProtection="1">
      <alignment horizontal="left" vertical="top" wrapText="1"/>
      <protection locked="0"/>
    </xf>
    <xf numFmtId="0" fontId="3" fillId="6" borderId="10" xfId="0" applyFont="1" applyFill="1" applyBorder="1" applyAlignment="1" applyProtection="1">
      <alignment horizontal="left" vertical="top"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45" fillId="2" borderId="6" xfId="0" applyFont="1" applyFill="1" applyBorder="1" applyAlignment="1" applyProtection="1">
      <alignment horizontal="left" vertical="center"/>
      <protection locked="0"/>
    </xf>
    <xf numFmtId="0" fontId="45" fillId="2" borderId="7" xfId="0" applyFont="1" applyFill="1" applyBorder="1" applyAlignment="1" applyProtection="1">
      <alignment horizontal="left" vertical="center"/>
      <protection locked="0"/>
    </xf>
    <xf numFmtId="0" fontId="45" fillId="2" borderId="10" xfId="0" applyFont="1" applyFill="1" applyBorder="1" applyAlignment="1" applyProtection="1">
      <alignment horizontal="left" vertical="center"/>
      <protection locked="0"/>
    </xf>
    <xf numFmtId="0" fontId="3" fillId="6" borderId="6" xfId="0" applyFont="1" applyFill="1" applyBorder="1" applyAlignment="1" applyProtection="1">
      <alignment horizontal="left" vertical="center" wrapText="1"/>
      <protection locked="0"/>
    </xf>
    <xf numFmtId="0" fontId="3" fillId="6" borderId="7"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4" fillId="16" borderId="5" xfId="0" applyFont="1" applyFill="1" applyBorder="1" applyAlignment="1" applyProtection="1">
      <alignment horizontal="left" vertical="center"/>
      <protection locked="0"/>
    </xf>
    <xf numFmtId="0" fontId="4" fillId="16" borderId="4" xfId="0" applyFont="1" applyFill="1" applyBorder="1" applyAlignment="1" applyProtection="1">
      <alignment horizontal="left" vertical="center"/>
      <protection locked="0"/>
    </xf>
    <xf numFmtId="0" fontId="49" fillId="10" borderId="1" xfId="0" applyFont="1" applyFill="1" applyBorder="1" applyAlignment="1">
      <alignment horizontal="left" vertical="center" wrapText="1"/>
    </xf>
    <xf numFmtId="0" fontId="49" fillId="10" borderId="0" xfId="0" applyFont="1" applyFill="1" applyAlignment="1">
      <alignment horizontal="left" vertical="center" wrapText="1"/>
    </xf>
    <xf numFmtId="0" fontId="49" fillId="3" borderId="1" xfId="0" applyFont="1" applyFill="1" applyBorder="1" applyAlignment="1">
      <alignment horizontal="left" vertical="center" wrapText="1"/>
    </xf>
    <xf numFmtId="0" fontId="49" fillId="3" borderId="0" xfId="0" applyFont="1" applyFill="1" applyAlignment="1">
      <alignment horizontal="left" vertical="center" wrapText="1"/>
    </xf>
    <xf numFmtId="0" fontId="43" fillId="3" borderId="1" xfId="2" applyFill="1" applyBorder="1" applyAlignment="1">
      <alignment horizontal="left" wrapText="1"/>
    </xf>
    <xf numFmtId="0" fontId="43" fillId="3" borderId="0" xfId="2" applyFill="1" applyBorder="1" applyAlignment="1">
      <alignment horizontal="left" wrapText="1"/>
    </xf>
    <xf numFmtId="0" fontId="2" fillId="3" borderId="32" xfId="0" applyFont="1" applyFill="1" applyBorder="1" applyAlignment="1">
      <alignment horizontal="center"/>
    </xf>
    <xf numFmtId="0" fontId="2" fillId="3" borderId="33" xfId="0" applyFont="1" applyFill="1" applyBorder="1" applyAlignment="1">
      <alignment horizontal="center"/>
    </xf>
    <xf numFmtId="0" fontId="2" fillId="3" borderId="21" xfId="0" applyFont="1" applyFill="1" applyBorder="1" applyAlignment="1">
      <alignment horizontal="center"/>
    </xf>
    <xf numFmtId="0" fontId="2" fillId="3" borderId="34" xfId="0" applyFont="1" applyFill="1" applyBorder="1" applyAlignment="1">
      <alignment horizontal="center"/>
    </xf>
    <xf numFmtId="0" fontId="2" fillId="3" borderId="19" xfId="0" applyFont="1" applyFill="1" applyBorder="1" applyAlignment="1">
      <alignment horizontal="center"/>
    </xf>
    <xf numFmtId="0" fontId="2" fillId="3" borderId="23" xfId="0" applyFont="1" applyFill="1" applyBorder="1" applyAlignment="1">
      <alignment horizontal="center"/>
    </xf>
    <xf numFmtId="0" fontId="16" fillId="22" borderId="29" xfId="0" applyFont="1" applyFill="1" applyBorder="1" applyAlignment="1">
      <alignment horizontal="left" vertical="center"/>
    </xf>
    <xf numFmtId="0" fontId="16" fillId="22" borderId="22" xfId="0" applyFont="1" applyFill="1" applyBorder="1" applyAlignment="1">
      <alignment horizontal="left" vertical="center"/>
    </xf>
    <xf numFmtId="0" fontId="16" fillId="22" borderId="100" xfId="0" applyFont="1" applyFill="1" applyBorder="1" applyAlignment="1">
      <alignment horizontal="left" vertical="center"/>
    </xf>
    <xf numFmtId="0" fontId="16" fillId="22" borderId="3" xfId="0" applyFont="1" applyFill="1" applyBorder="1" applyAlignment="1">
      <alignment horizontal="left" vertical="center"/>
    </xf>
    <xf numFmtId="0" fontId="16" fillId="22" borderId="16" xfId="0" applyFont="1" applyFill="1" applyBorder="1" applyAlignment="1">
      <alignment horizontal="left" vertical="center"/>
    </xf>
    <xf numFmtId="0" fontId="45" fillId="7" borderId="32" xfId="0" applyFont="1" applyFill="1" applyBorder="1" applyAlignment="1" applyProtection="1">
      <alignment horizontal="left" vertical="center" wrapText="1"/>
      <protection locked="0"/>
    </xf>
    <xf numFmtId="0" fontId="45" fillId="7" borderId="33" xfId="0" applyFont="1" applyFill="1" applyBorder="1" applyAlignment="1" applyProtection="1">
      <alignment horizontal="left" vertical="center" wrapText="1"/>
      <protection locked="0"/>
    </xf>
    <xf numFmtId="0" fontId="45" fillId="7" borderId="21" xfId="0" applyFont="1" applyFill="1" applyBorder="1" applyAlignment="1" applyProtection="1">
      <alignment horizontal="left" vertical="center" wrapText="1"/>
      <protection locked="0"/>
    </xf>
    <xf numFmtId="0" fontId="16" fillId="22" borderId="42" xfId="0" applyFont="1" applyFill="1" applyBorder="1" applyAlignment="1">
      <alignment horizontal="left" vertical="center" wrapText="1"/>
    </xf>
    <xf numFmtId="0" fontId="16" fillId="22" borderId="29" xfId="0" applyFont="1" applyFill="1" applyBorder="1" applyAlignment="1">
      <alignment horizontal="left" vertical="center" wrapText="1"/>
    </xf>
    <xf numFmtId="0" fontId="16" fillId="22" borderId="22" xfId="0" applyFont="1" applyFill="1" applyBorder="1" applyAlignment="1">
      <alignment horizontal="left" vertical="center" wrapText="1"/>
    </xf>
    <xf numFmtId="0" fontId="16" fillId="22" borderId="34" xfId="0" applyFont="1" applyFill="1" applyBorder="1" applyAlignment="1">
      <alignment horizontal="left" vertical="center" wrapText="1"/>
    </xf>
    <xf numFmtId="0" fontId="16" fillId="22" borderId="19" xfId="0" applyFont="1" applyFill="1" applyBorder="1" applyAlignment="1">
      <alignment horizontal="left" vertical="center" wrapText="1"/>
    </xf>
    <xf numFmtId="0" fontId="16" fillId="22" borderId="23" xfId="0" applyFont="1" applyFill="1" applyBorder="1" applyAlignment="1">
      <alignment horizontal="left" vertical="center" wrapText="1"/>
    </xf>
    <xf numFmtId="0" fontId="28" fillId="3" borderId="89" xfId="0" applyFont="1" applyFill="1" applyBorder="1" applyAlignment="1">
      <alignment horizontal="right"/>
    </xf>
    <xf numFmtId="0" fontId="28" fillId="3" borderId="140" xfId="0" applyFont="1" applyFill="1" applyBorder="1" applyAlignment="1">
      <alignment horizontal="right"/>
    </xf>
    <xf numFmtId="0" fontId="44" fillId="3" borderId="90" xfId="0" applyFont="1" applyFill="1" applyBorder="1" applyAlignment="1">
      <alignment horizontal="right"/>
    </xf>
    <xf numFmtId="0" fontId="28" fillId="9" borderId="42" xfId="0" applyFont="1" applyFill="1" applyBorder="1" applyAlignment="1">
      <alignment horizontal="center" vertical="center"/>
    </xf>
    <xf numFmtId="0" fontId="28" fillId="9" borderId="29" xfId="0" applyFont="1" applyFill="1" applyBorder="1" applyAlignment="1">
      <alignment horizontal="center" vertical="center"/>
    </xf>
    <xf numFmtId="0" fontId="28" fillId="9" borderId="17" xfId="0" applyFont="1" applyFill="1" applyBorder="1" applyAlignment="1">
      <alignment horizontal="center" vertical="center"/>
    </xf>
    <xf numFmtId="0" fontId="28" fillId="9" borderId="0" xfId="0" applyFont="1" applyFill="1" applyAlignment="1">
      <alignment horizontal="center" vertical="center"/>
    </xf>
    <xf numFmtId="0" fontId="28" fillId="9" borderId="34" xfId="0" applyFont="1" applyFill="1" applyBorder="1" applyAlignment="1">
      <alignment horizontal="center" vertical="center"/>
    </xf>
    <xf numFmtId="0" fontId="28" fillId="9" borderId="19" xfId="0" applyFont="1" applyFill="1" applyBorder="1" applyAlignment="1">
      <alignment horizontal="center" vertical="center"/>
    </xf>
    <xf numFmtId="0" fontId="29" fillId="9" borderId="17" xfId="0" applyFont="1" applyFill="1" applyBorder="1" applyAlignment="1">
      <alignment horizontal="center" vertical="center"/>
    </xf>
    <xf numFmtId="0" fontId="29" fillId="9" borderId="0" xfId="0" applyFont="1" applyFill="1" applyAlignment="1">
      <alignment horizontal="center" vertical="center"/>
    </xf>
    <xf numFmtId="0" fontId="29" fillId="9" borderId="34" xfId="0" applyFont="1" applyFill="1" applyBorder="1" applyAlignment="1">
      <alignment horizontal="center" vertical="center"/>
    </xf>
    <xf numFmtId="0" fontId="29" fillId="9" borderId="19" xfId="0" applyFont="1" applyFill="1" applyBorder="1" applyAlignment="1">
      <alignment horizontal="center" vertical="center"/>
    </xf>
    <xf numFmtId="0" fontId="2" fillId="8" borderId="86" xfId="0" applyFont="1" applyFill="1" applyBorder="1" applyAlignment="1">
      <alignment horizontal="left" vertical="center"/>
    </xf>
    <xf numFmtId="0" fontId="2" fillId="8" borderId="87" xfId="0" applyFont="1" applyFill="1" applyBorder="1" applyAlignment="1">
      <alignment horizontal="left" vertical="center"/>
    </xf>
    <xf numFmtId="0" fontId="2" fillId="11" borderId="42" xfId="0" applyFont="1" applyFill="1" applyBorder="1" applyAlignment="1">
      <alignment horizontal="center" vertical="center"/>
    </xf>
    <xf numFmtId="0" fontId="2" fillId="11" borderId="29"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19" xfId="0" applyFont="1" applyFill="1" applyBorder="1" applyAlignment="1">
      <alignment horizontal="center" vertical="center"/>
    </xf>
    <xf numFmtId="0" fontId="49" fillId="0" borderId="0" xfId="0" applyFont="1" applyAlignment="1">
      <alignment horizontal="left"/>
    </xf>
    <xf numFmtId="0" fontId="55" fillId="0" borderId="0" xfId="0" applyFont="1" applyAlignment="1">
      <alignment horizontal="left"/>
    </xf>
    <xf numFmtId="0" fontId="26" fillId="15" borderId="0" xfId="2" applyFont="1" applyFill="1" applyBorder="1" applyAlignment="1">
      <alignment horizontal="left" wrapText="1"/>
    </xf>
    <xf numFmtId="0" fontId="9" fillId="11" borderId="6" xfId="0" applyFont="1" applyFill="1" applyBorder="1" applyAlignment="1" applyProtection="1">
      <alignment horizontal="left" vertical="center" wrapText="1"/>
      <protection locked="0"/>
    </xf>
    <xf numFmtId="0" fontId="9" fillId="11" borderId="7" xfId="0" applyFont="1" applyFill="1" applyBorder="1" applyAlignment="1" applyProtection="1">
      <alignment horizontal="left" vertical="center" wrapText="1"/>
      <protection locked="0"/>
    </xf>
    <xf numFmtId="0" fontId="9" fillId="11" borderId="10" xfId="0" applyFont="1" applyFill="1" applyBorder="1" applyAlignment="1" applyProtection="1">
      <alignment horizontal="left" vertical="center" wrapText="1"/>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44" fontId="9" fillId="10" borderId="6" xfId="0" applyNumberFormat="1" applyFont="1" applyFill="1" applyBorder="1" applyAlignment="1">
      <alignment horizontal="center" vertical="center" wrapText="1"/>
    </xf>
    <xf numFmtId="44" fontId="9" fillId="10" borderId="10" xfId="0" applyNumberFormat="1" applyFont="1" applyFill="1" applyBorder="1" applyAlignment="1">
      <alignment horizontal="center" vertical="center" wrapText="1"/>
    </xf>
    <xf numFmtId="0" fontId="2" fillId="14" borderId="11" xfId="0" applyFont="1" applyFill="1" applyBorder="1" applyAlignment="1">
      <alignment horizontal="center" vertical="center"/>
    </xf>
    <xf numFmtId="0" fontId="37" fillId="10" borderId="11" xfId="0" applyFont="1" applyFill="1" applyBorder="1" applyAlignment="1">
      <alignment horizontal="right" vertical="center"/>
    </xf>
    <xf numFmtId="42" fontId="9" fillId="14" borderId="11" xfId="0" applyNumberFormat="1" applyFont="1" applyFill="1" applyBorder="1" applyAlignment="1" applyProtection="1">
      <alignment horizontal="center" vertical="center" wrapText="1"/>
      <protection locked="0"/>
    </xf>
    <xf numFmtId="0" fontId="45" fillId="2" borderId="34" xfId="0" applyFont="1" applyFill="1" applyBorder="1" applyAlignment="1" applyProtection="1">
      <alignment horizontal="left" vertical="center"/>
      <protection locked="0"/>
    </xf>
    <xf numFmtId="0" fontId="45" fillId="2" borderId="19" xfId="0" applyFont="1" applyFill="1" applyBorder="1" applyAlignment="1" applyProtection="1">
      <alignment horizontal="left" vertical="center"/>
      <protection locked="0"/>
    </xf>
    <xf numFmtId="0" fontId="9" fillId="11" borderId="131" xfId="0" applyFont="1" applyFill="1" applyBorder="1" applyAlignment="1" applyProtection="1">
      <alignment horizontal="left" vertical="center" wrapText="1"/>
      <protection locked="0"/>
    </xf>
    <xf numFmtId="0" fontId="9" fillId="11" borderId="132" xfId="0" applyFont="1" applyFill="1" applyBorder="1" applyAlignment="1" applyProtection="1">
      <alignment horizontal="left" vertical="center" wrapText="1"/>
      <protection locked="0"/>
    </xf>
    <xf numFmtId="0" fontId="9" fillId="11" borderId="144" xfId="0" applyFont="1" applyFill="1" applyBorder="1" applyAlignment="1" applyProtection="1">
      <alignment horizontal="left" vertical="center" wrapText="1"/>
      <protection locked="0"/>
    </xf>
    <xf numFmtId="0" fontId="13" fillId="0" borderId="6"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9" fillId="11" borderId="130" xfId="0" applyFont="1" applyFill="1" applyBorder="1" applyAlignment="1" applyProtection="1">
      <alignment horizontal="left" vertical="center" wrapText="1"/>
      <protection locked="0"/>
    </xf>
    <xf numFmtId="0" fontId="9" fillId="11" borderId="143" xfId="0" applyFont="1" applyFill="1" applyBorder="1" applyAlignment="1" applyProtection="1">
      <alignment horizontal="left" vertical="center" wrapText="1"/>
      <protection locked="0"/>
    </xf>
    <xf numFmtId="0" fontId="49" fillId="10" borderId="17" xfId="0" applyFont="1" applyFill="1" applyBorder="1" applyAlignment="1">
      <alignment horizontal="left" vertical="center" wrapText="1"/>
    </xf>
    <xf numFmtId="0" fontId="49" fillId="3" borderId="17" xfId="0" applyFont="1" applyFill="1" applyBorder="1" applyAlignment="1">
      <alignment horizontal="left" vertical="center" wrapText="1"/>
    </xf>
    <xf numFmtId="0" fontId="43" fillId="3" borderId="17" xfId="2" applyFill="1" applyBorder="1" applyAlignment="1">
      <alignment horizontal="left" vertical="center"/>
    </xf>
    <xf numFmtId="0" fontId="43" fillId="3" borderId="0" xfId="2" applyFill="1" applyBorder="1" applyAlignment="1">
      <alignment horizontal="left" vertical="center"/>
    </xf>
    <xf numFmtId="0" fontId="45" fillId="2" borderId="3" xfId="0" applyFont="1" applyFill="1" applyBorder="1" applyAlignment="1" applyProtection="1">
      <alignment horizontal="left" vertical="center" wrapText="1"/>
      <protection locked="0"/>
    </xf>
    <xf numFmtId="0" fontId="9" fillId="11" borderId="77" xfId="0" applyFont="1" applyFill="1" applyBorder="1" applyAlignment="1" applyProtection="1">
      <alignment horizontal="left" vertical="center" wrapText="1"/>
      <protection locked="0"/>
    </xf>
    <xf numFmtId="0" fontId="9" fillId="11" borderId="74" xfId="0" applyFont="1" applyFill="1" applyBorder="1" applyAlignment="1" applyProtection="1">
      <alignment horizontal="left" vertical="center" wrapText="1"/>
      <protection locked="0"/>
    </xf>
    <xf numFmtId="0" fontId="48" fillId="10" borderId="1" xfId="0" applyFont="1" applyFill="1" applyBorder="1" applyAlignment="1">
      <alignment horizontal="left" vertical="center" wrapText="1"/>
    </xf>
    <xf numFmtId="0" fontId="48" fillId="10" borderId="0" xfId="0" applyFont="1" applyFill="1" applyAlignment="1">
      <alignment horizontal="left" vertical="center" wrapText="1"/>
    </xf>
    <xf numFmtId="0" fontId="13" fillId="14" borderId="9" xfId="0" applyFont="1" applyFill="1" applyBorder="1" applyAlignment="1">
      <alignment horizontal="center" wrapText="1"/>
    </xf>
    <xf numFmtId="0" fontId="2" fillId="14" borderId="14" xfId="0" applyFont="1" applyFill="1" applyBorder="1" applyAlignment="1">
      <alignment horizontal="center" vertical="top" wrapText="1"/>
    </xf>
    <xf numFmtId="0" fontId="0" fillId="14" borderId="14" xfId="0" applyFill="1" applyBorder="1" applyAlignment="1">
      <alignment horizontal="center" vertical="top" wrapText="1"/>
    </xf>
    <xf numFmtId="0" fontId="0" fillId="14" borderId="12" xfId="0" applyFill="1" applyBorder="1" applyAlignment="1">
      <alignment horizontal="center" vertical="top" wrapText="1"/>
    </xf>
    <xf numFmtId="0" fontId="13" fillId="14" borderId="63" xfId="0" applyFont="1" applyFill="1" applyBorder="1" applyAlignment="1">
      <alignment horizontal="center" wrapText="1"/>
    </xf>
    <xf numFmtId="0" fontId="13" fillId="14" borderId="64" xfId="0" applyFont="1" applyFill="1" applyBorder="1" applyAlignment="1">
      <alignment horizontal="center" wrapText="1"/>
    </xf>
    <xf numFmtId="0" fontId="2" fillId="3" borderId="32" xfId="0" applyFont="1" applyFill="1" applyBorder="1" applyAlignment="1">
      <alignment horizontal="right" vertical="center"/>
    </xf>
    <xf numFmtId="0" fontId="2" fillId="3" borderId="60" xfId="0" applyFont="1" applyFill="1" applyBorder="1" applyAlignment="1">
      <alignment horizontal="right" vertical="center"/>
    </xf>
    <xf numFmtId="0" fontId="0" fillId="16" borderId="59" xfId="0" applyFill="1" applyBorder="1" applyAlignment="1">
      <alignment horizontal="center" vertical="center"/>
    </xf>
    <xf numFmtId="0" fontId="0" fillId="16" borderId="22" xfId="0" applyFill="1" applyBorder="1" applyAlignment="1">
      <alignment horizontal="center" vertical="center"/>
    </xf>
    <xf numFmtId="0" fontId="2" fillId="3" borderId="29" xfId="0" applyFont="1" applyFill="1" applyBorder="1" applyAlignment="1">
      <alignment horizontal="right" vertical="center"/>
    </xf>
    <xf numFmtId="0" fontId="2" fillId="3" borderId="82" xfId="0" applyFont="1" applyFill="1" applyBorder="1" applyAlignment="1">
      <alignment horizontal="right" vertical="center"/>
    </xf>
    <xf numFmtId="0" fontId="0" fillId="16" borderId="29" xfId="0" applyFill="1" applyBorder="1" applyAlignment="1">
      <alignment horizontal="center" vertical="center"/>
    </xf>
    <xf numFmtId="0" fontId="0" fillId="3" borderId="8" xfId="0" applyFill="1" applyBorder="1" applyAlignment="1">
      <alignment horizontal="center" wrapText="1"/>
    </xf>
    <xf numFmtId="0" fontId="0" fillId="3" borderId="9" xfId="0" applyFill="1" applyBorder="1" applyAlignment="1">
      <alignment horizontal="center" wrapText="1"/>
    </xf>
    <xf numFmtId="0" fontId="0" fillId="3" borderId="64" xfId="0" applyFill="1" applyBorder="1" applyAlignment="1">
      <alignment horizontal="center" wrapText="1"/>
    </xf>
    <xf numFmtId="0" fontId="13" fillId="14" borderId="101" xfId="0" applyFont="1" applyFill="1" applyBorder="1" applyAlignment="1">
      <alignment horizontal="center" wrapText="1"/>
    </xf>
    <xf numFmtId="0" fontId="13" fillId="14" borderId="102" xfId="0" applyFont="1" applyFill="1" applyBorder="1" applyAlignment="1">
      <alignment horizontal="center" wrapText="1"/>
    </xf>
    <xf numFmtId="0" fontId="15" fillId="0" borderId="0" xfId="0" applyFont="1" applyAlignment="1">
      <alignment horizontal="left"/>
    </xf>
    <xf numFmtId="0" fontId="24" fillId="0" borderId="0" xfId="0" applyFont="1" applyAlignment="1">
      <alignment horizontal="left"/>
    </xf>
    <xf numFmtId="0" fontId="2" fillId="14" borderId="1" xfId="0" applyFont="1" applyFill="1" applyBorder="1" applyAlignment="1">
      <alignment horizontal="center" vertical="top" wrapText="1"/>
    </xf>
    <xf numFmtId="0" fontId="2" fillId="14" borderId="5" xfId="0" applyFont="1" applyFill="1" applyBorder="1" applyAlignment="1">
      <alignment horizontal="center" vertical="top" wrapText="1"/>
    </xf>
    <xf numFmtId="0" fontId="52" fillId="8" borderId="62" xfId="0" applyFont="1" applyFill="1" applyBorder="1" applyAlignment="1">
      <alignment horizontal="left" vertical="center"/>
    </xf>
    <xf numFmtId="0" fontId="26" fillId="8" borderId="62" xfId="0" applyFont="1" applyFill="1" applyBorder="1" applyAlignment="1">
      <alignment horizontal="left" vertical="center"/>
    </xf>
    <xf numFmtId="0" fontId="26" fillId="8" borderId="123" xfId="0" applyFont="1" applyFill="1" applyBorder="1" applyAlignment="1">
      <alignment horizontal="left" vertical="center"/>
    </xf>
    <xf numFmtId="0" fontId="2" fillId="14" borderId="12" xfId="0" applyFont="1" applyFill="1" applyBorder="1" applyAlignment="1">
      <alignment horizontal="center" vertical="top" wrapText="1"/>
    </xf>
    <xf numFmtId="0" fontId="45" fillId="2" borderId="3" xfId="0" applyFont="1" applyFill="1" applyBorder="1" applyAlignment="1">
      <alignment horizontal="left" vertical="center"/>
    </xf>
    <xf numFmtId="0" fontId="45" fillId="2" borderId="16" xfId="0" applyFont="1" applyFill="1" applyBorder="1" applyAlignment="1">
      <alignment horizontal="left" vertical="center"/>
    </xf>
    <xf numFmtId="0" fontId="2" fillId="11" borderId="59" xfId="0" applyFont="1" applyFill="1" applyBorder="1" applyAlignment="1">
      <alignment horizontal="center" vertical="top" wrapText="1"/>
    </xf>
    <xf numFmtId="0" fontId="2" fillId="11" borderId="29" xfId="0" applyFont="1" applyFill="1" applyBorder="1" applyAlignment="1">
      <alignment horizontal="center" vertical="top" wrapText="1"/>
    </xf>
    <xf numFmtId="0" fontId="2" fillId="11" borderId="22" xfId="0" applyFont="1" applyFill="1" applyBorder="1" applyAlignment="1">
      <alignment horizontal="center" vertical="top" wrapText="1"/>
    </xf>
    <xf numFmtId="0" fontId="2" fillId="3" borderId="32" xfId="0" applyFont="1" applyFill="1" applyBorder="1" applyAlignment="1">
      <alignment horizontal="right" vertical="center" wrapText="1"/>
    </xf>
    <xf numFmtId="0" fontId="2" fillId="3" borderId="33" xfId="0" applyFont="1" applyFill="1" applyBorder="1" applyAlignment="1">
      <alignment horizontal="right" vertical="center" wrapText="1"/>
    </xf>
    <xf numFmtId="0" fontId="0" fillId="3" borderId="104" xfId="0" applyFill="1" applyBorder="1" applyAlignment="1">
      <alignment horizontal="center" vertical="center"/>
    </xf>
    <xf numFmtId="0" fontId="0" fillId="3" borderId="105" xfId="0" applyFill="1" applyBorder="1" applyAlignment="1">
      <alignment horizontal="center" vertical="center"/>
    </xf>
    <xf numFmtId="0" fontId="48" fillId="3" borderId="1" xfId="0" applyFont="1" applyFill="1" applyBorder="1" applyAlignment="1">
      <alignment horizontal="left" vertical="center" wrapText="1"/>
    </xf>
    <xf numFmtId="0" fontId="48" fillId="3" borderId="0" xfId="0" applyFont="1" applyFill="1" applyAlignment="1">
      <alignment horizontal="left" vertical="center" wrapText="1"/>
    </xf>
    <xf numFmtId="0" fontId="43" fillId="3" borderId="0" xfId="2" applyFill="1" applyBorder="1" applyAlignment="1">
      <alignment horizontal="left" vertical="center" wrapText="1"/>
    </xf>
    <xf numFmtId="0" fontId="52" fillId="8" borderId="62" xfId="0" applyFont="1" applyFill="1" applyBorder="1" applyAlignment="1">
      <alignment horizontal="left" vertical="center" wrapText="1"/>
    </xf>
    <xf numFmtId="0" fontId="2" fillId="8" borderId="153" xfId="0" applyFont="1" applyFill="1" applyBorder="1" applyAlignment="1">
      <alignment horizontal="left" vertical="center"/>
    </xf>
    <xf numFmtId="0" fontId="2" fillId="8" borderId="25" xfId="0" applyFont="1" applyFill="1" applyBorder="1" applyAlignment="1">
      <alignment horizontal="left" vertical="center"/>
    </xf>
    <xf numFmtId="0" fontId="4" fillId="8" borderId="161" xfId="0" applyFont="1" applyFill="1" applyBorder="1" applyAlignment="1">
      <alignment horizontal="left" vertical="center"/>
    </xf>
    <xf numFmtId="0" fontId="4" fillId="8" borderId="44" xfId="0" applyFont="1" applyFill="1" applyBorder="1" applyAlignment="1">
      <alignment horizontal="left" vertical="center"/>
    </xf>
    <xf numFmtId="0" fontId="2" fillId="8" borderId="25" xfId="0" applyFont="1" applyFill="1" applyBorder="1" applyAlignment="1">
      <alignment horizontal="center"/>
    </xf>
    <xf numFmtId="0" fontId="0" fillId="8" borderId="25" xfId="0" applyFill="1" applyBorder="1" applyAlignment="1">
      <alignment horizontal="center"/>
    </xf>
    <xf numFmtId="0" fontId="51" fillId="2" borderId="42" xfId="0" applyFont="1" applyFill="1" applyBorder="1" applyAlignment="1">
      <alignment horizontal="left"/>
    </xf>
    <xf numFmtId="0" fontId="51" fillId="2" borderId="29" xfId="0" applyFont="1" applyFill="1" applyBorder="1" applyAlignment="1">
      <alignment horizontal="left"/>
    </xf>
    <xf numFmtId="0" fontId="51" fillId="2" borderId="22" xfId="0" applyFont="1" applyFill="1" applyBorder="1" applyAlignment="1">
      <alignment horizontal="left"/>
    </xf>
    <xf numFmtId="0" fontId="4" fillId="8" borderId="44" xfId="0" applyFont="1" applyFill="1" applyBorder="1" applyAlignment="1">
      <alignment horizontal="center"/>
    </xf>
    <xf numFmtId="0" fontId="3" fillId="8" borderId="44" xfId="0" applyFont="1" applyFill="1" applyBorder="1" applyAlignment="1">
      <alignment horizontal="center"/>
    </xf>
    <xf numFmtId="0" fontId="4" fillId="8" borderId="42" xfId="0" applyFont="1" applyFill="1" applyBorder="1" applyAlignment="1">
      <alignment horizontal="left"/>
    </xf>
    <xf numFmtId="0" fontId="4" fillId="8" borderId="33" xfId="0" applyFont="1" applyFill="1" applyBorder="1" applyAlignment="1">
      <alignment horizontal="left"/>
    </xf>
    <xf numFmtId="0" fontId="4" fillId="8" borderId="21" xfId="0" applyFont="1" applyFill="1" applyBorder="1" applyAlignment="1">
      <alignment horizontal="left"/>
    </xf>
    <xf numFmtId="0" fontId="22" fillId="2" borderId="42" xfId="0" applyFont="1" applyFill="1" applyBorder="1" applyAlignment="1">
      <alignment horizontal="left"/>
    </xf>
    <xf numFmtId="0" fontId="22" fillId="2" borderId="29" xfId="0" applyFont="1" applyFill="1" applyBorder="1" applyAlignment="1">
      <alignment horizontal="left"/>
    </xf>
    <xf numFmtId="0" fontId="22" fillId="2" borderId="22" xfId="0" applyFont="1" applyFill="1" applyBorder="1" applyAlignment="1">
      <alignment horizontal="left"/>
    </xf>
    <xf numFmtId="0" fontId="4" fillId="8" borderId="42" xfId="0" applyFont="1" applyFill="1" applyBorder="1" applyAlignment="1">
      <alignment horizontal="center" vertical="center" wrapText="1"/>
    </xf>
    <xf numFmtId="0" fontId="4" fillId="8" borderId="29" xfId="0" applyFont="1" applyFill="1" applyBorder="1" applyAlignment="1">
      <alignment horizontal="center" vertical="center"/>
    </xf>
    <xf numFmtId="0" fontId="4" fillId="8" borderId="29" xfId="0" applyFont="1" applyFill="1" applyBorder="1" applyAlignment="1">
      <alignment horizontal="center"/>
    </xf>
    <xf numFmtId="0" fontId="4" fillId="8" borderId="22" xfId="0" applyFont="1" applyFill="1" applyBorder="1" applyAlignment="1">
      <alignment horizontal="center"/>
    </xf>
    <xf numFmtId="0" fontId="59" fillId="14" borderId="13" xfId="0" applyFont="1" applyFill="1" applyBorder="1" applyAlignment="1">
      <alignment horizontal="center" vertical="center"/>
    </xf>
    <xf numFmtId="0" fontId="59" fillId="14" borderId="14" xfId="0" applyFont="1" applyFill="1" applyBorder="1" applyAlignment="1">
      <alignment horizontal="center" vertical="center"/>
    </xf>
    <xf numFmtId="0" fontId="59" fillId="14" borderId="12" xfId="0" applyFont="1" applyFill="1" applyBorder="1" applyAlignment="1">
      <alignment horizontal="center" vertical="center"/>
    </xf>
    <xf numFmtId="0" fontId="41" fillId="10" borderId="96" xfId="0" applyFont="1" applyFill="1" applyBorder="1" applyAlignment="1">
      <alignment horizontal="left" vertical="center" wrapText="1"/>
    </xf>
    <xf numFmtId="0" fontId="57" fillId="0" borderId="6" xfId="0" applyFont="1" applyBorder="1" applyAlignment="1">
      <alignment horizontal="left"/>
    </xf>
    <xf numFmtId="0" fontId="57" fillId="0" borderId="10" xfId="0" applyFont="1" applyBorder="1" applyAlignment="1">
      <alignment horizontal="left"/>
    </xf>
    <xf numFmtId="0" fontId="59" fillId="14" borderId="8" xfId="0" applyFont="1" applyFill="1" applyBorder="1" applyAlignment="1">
      <alignment horizontal="center" vertical="center"/>
    </xf>
    <xf numFmtId="0" fontId="59" fillId="14" borderId="76" xfId="0" applyFont="1" applyFill="1" applyBorder="1" applyAlignment="1">
      <alignment horizontal="center" vertical="center"/>
    </xf>
    <xf numFmtId="0" fontId="59" fillId="14" borderId="1" xfId="0" applyFont="1" applyFill="1" applyBorder="1" applyAlignment="1">
      <alignment horizontal="center" vertical="center"/>
    </xf>
    <xf numFmtId="0" fontId="59" fillId="14" borderId="2" xfId="0" applyFont="1" applyFill="1" applyBorder="1" applyAlignment="1">
      <alignment horizontal="center" vertical="center"/>
    </xf>
    <xf numFmtId="0" fontId="59" fillId="14" borderId="5" xfId="0" applyFont="1" applyFill="1" applyBorder="1" applyAlignment="1">
      <alignment horizontal="center" vertical="center"/>
    </xf>
    <xf numFmtId="0" fontId="59" fillId="14" borderId="4" xfId="0" applyFont="1" applyFill="1" applyBorder="1" applyAlignment="1">
      <alignment horizontal="center" vertical="center"/>
    </xf>
    <xf numFmtId="0" fontId="45" fillId="2" borderId="95" xfId="0" applyFont="1" applyFill="1" applyBorder="1" applyAlignment="1">
      <alignment horizontal="center" vertical="center" wrapText="1"/>
    </xf>
    <xf numFmtId="0" fontId="45" fillId="2" borderId="81" xfId="0" applyFont="1" applyFill="1" applyBorder="1" applyAlignment="1">
      <alignment horizontal="center" vertical="center" wrapText="1"/>
    </xf>
    <xf numFmtId="0" fontId="2" fillId="0" borderId="52" xfId="0" applyFont="1" applyBorder="1" applyAlignment="1">
      <alignment horizontal="right"/>
    </xf>
    <xf numFmtId="0" fontId="2" fillId="0" borderId="70" xfId="0" applyFont="1" applyBorder="1" applyAlignment="1">
      <alignment horizontal="right"/>
    </xf>
    <xf numFmtId="0" fontId="4" fillId="3" borderId="11" xfId="0" applyFont="1" applyFill="1" applyBorder="1" applyAlignment="1">
      <alignment horizontal="right" vertical="top" wrapText="1"/>
    </xf>
    <xf numFmtId="0" fontId="1" fillId="7" borderId="6" xfId="0" applyFont="1" applyFill="1" applyBorder="1" applyAlignment="1">
      <alignment horizontal="left" vertical="center"/>
    </xf>
    <xf numFmtId="0" fontId="1" fillId="7" borderId="7" xfId="0" applyFont="1" applyFill="1" applyBorder="1" applyAlignment="1">
      <alignment horizontal="left" vertical="center"/>
    </xf>
    <xf numFmtId="0" fontId="1" fillId="7" borderId="10" xfId="0" applyFont="1" applyFill="1" applyBorder="1" applyAlignment="1">
      <alignment horizontal="left" vertical="center"/>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8" borderId="68" xfId="0" applyFont="1" applyFill="1" applyBorder="1" applyAlignment="1">
      <alignment horizontal="left" vertical="center"/>
    </xf>
    <xf numFmtId="0" fontId="4" fillId="8" borderId="69" xfId="0" applyFont="1" applyFill="1" applyBorder="1" applyAlignment="1">
      <alignment horizontal="left" vertical="center"/>
    </xf>
    <xf numFmtId="0" fontId="4" fillId="0" borderId="66" xfId="0" applyFont="1" applyBorder="1" applyAlignment="1">
      <alignment horizontal="right"/>
    </xf>
    <xf numFmtId="0" fontId="4" fillId="0" borderId="67" xfId="0" applyFont="1" applyBorder="1" applyAlignment="1">
      <alignment horizontal="right"/>
    </xf>
    <xf numFmtId="0" fontId="2" fillId="8" borderId="45" xfId="0" applyFont="1" applyFill="1" applyBorder="1" applyAlignment="1">
      <alignment horizontal="left" vertical="center"/>
    </xf>
    <xf numFmtId="0" fontId="2" fillId="8" borderId="48" xfId="0" applyFont="1" applyFill="1" applyBorder="1" applyAlignment="1">
      <alignment horizontal="left" vertical="center"/>
    </xf>
    <xf numFmtId="0" fontId="4" fillId="8" borderId="69" xfId="0" applyFont="1" applyFill="1" applyBorder="1" applyAlignment="1">
      <alignment horizontal="center" vertical="center"/>
    </xf>
    <xf numFmtId="0" fontId="4" fillId="8" borderId="57" xfId="0" applyFont="1" applyFill="1" applyBorder="1" applyAlignment="1">
      <alignment horizontal="center" vertical="center"/>
    </xf>
    <xf numFmtId="0" fontId="2" fillId="8" borderId="48" xfId="0" applyFont="1" applyFill="1" applyBorder="1" applyAlignment="1">
      <alignment horizontal="center" vertical="center"/>
    </xf>
    <xf numFmtId="0" fontId="2" fillId="8" borderId="139" xfId="0" applyFont="1" applyFill="1" applyBorder="1" applyAlignment="1">
      <alignment horizontal="center" vertical="center"/>
    </xf>
    <xf numFmtId="0" fontId="22" fillId="2" borderId="97" xfId="0" applyFont="1" applyFill="1" applyBorder="1" applyAlignment="1">
      <alignment horizontal="left" vertical="center"/>
    </xf>
    <xf numFmtId="0" fontId="22" fillId="2" borderId="96" xfId="0" applyFont="1" applyFill="1" applyBorder="1" applyAlignment="1">
      <alignment horizontal="left" vertical="center"/>
    </xf>
    <xf numFmtId="0" fontId="41" fillId="10" borderId="0" xfId="0" applyFont="1" applyFill="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1" fillId="10" borderId="3"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10" xfId="0" applyFont="1" applyFill="1" applyBorder="1" applyAlignment="1">
      <alignment horizontal="left" vertical="center"/>
    </xf>
    <xf numFmtId="0" fontId="35" fillId="13" borderId="11" xfId="0" applyFont="1" applyFill="1" applyBorder="1" applyAlignment="1">
      <alignment horizontal="center" vertical="center" wrapText="1"/>
    </xf>
    <xf numFmtId="0" fontId="35" fillId="13" borderId="28" xfId="0" applyFont="1" applyFill="1" applyBorder="1" applyAlignment="1">
      <alignment horizontal="center" vertical="center" wrapText="1"/>
    </xf>
    <xf numFmtId="0" fontId="35" fillId="13" borderId="72" xfId="0" applyFont="1" applyFill="1" applyBorder="1" applyAlignment="1">
      <alignment horizontal="center" vertical="center" wrapText="1"/>
    </xf>
    <xf numFmtId="0" fontId="59" fillId="3" borderId="11" xfId="0" applyFont="1" applyFill="1" applyBorder="1" applyAlignment="1">
      <alignment horizontal="left"/>
    </xf>
    <xf numFmtId="0" fontId="58" fillId="0" borderId="6" xfId="0" applyFont="1" applyBorder="1" applyAlignment="1">
      <alignment horizontal="left"/>
    </xf>
    <xf numFmtId="0" fontId="58" fillId="0" borderId="10" xfId="0" applyFont="1" applyBorder="1" applyAlignment="1">
      <alignment horizontal="left"/>
    </xf>
    <xf numFmtId="0" fontId="15" fillId="15" borderId="0" xfId="0" applyFont="1" applyFill="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left" vertical="center"/>
    </xf>
    <xf numFmtId="0" fontId="12" fillId="0" borderId="0" xfId="0" applyFont="1" applyAlignment="1">
      <alignment horizontal="left" vertical="center"/>
    </xf>
    <xf numFmtId="0" fontId="53" fillId="0" borderId="0" xfId="0" applyFont="1" applyAlignment="1">
      <alignment horizontal="center"/>
    </xf>
    <xf numFmtId="0" fontId="2" fillId="10" borderId="20" xfId="0" applyFont="1" applyFill="1" applyBorder="1" applyAlignment="1">
      <alignment horizontal="center" vertical="center"/>
    </xf>
    <xf numFmtId="0" fontId="2" fillId="3" borderId="20" xfId="0" applyFont="1" applyFill="1" applyBorder="1" applyAlignment="1">
      <alignment horizontal="center" vertical="center" wrapText="1"/>
    </xf>
    <xf numFmtId="0" fontId="12" fillId="0" borderId="9" xfId="0" applyFont="1" applyBorder="1" applyAlignment="1">
      <alignment horizontal="left" vertical="center"/>
    </xf>
    <xf numFmtId="0" fontId="53" fillId="0" borderId="19" xfId="0" applyFont="1" applyBorder="1" applyAlignment="1">
      <alignment horizontal="left" vertical="top"/>
    </xf>
    <xf numFmtId="0" fontId="53" fillId="0" borderId="0" xfId="0" applyFont="1" applyAlignment="1">
      <alignment horizontal="left" vertical="top"/>
    </xf>
    <xf numFmtId="0" fontId="0" fillId="19" borderId="11" xfId="0" applyFill="1" applyBorder="1" applyAlignment="1">
      <alignment horizontal="left"/>
    </xf>
    <xf numFmtId="0" fontId="54" fillId="15" borderId="0" xfId="0" applyFont="1" applyFill="1" applyAlignment="1">
      <alignment horizontal="center"/>
    </xf>
    <xf numFmtId="0" fontId="2" fillId="20" borderId="11" xfId="0" applyFont="1" applyFill="1" applyBorder="1" applyAlignment="1">
      <alignment horizontal="left"/>
    </xf>
    <xf numFmtId="0" fontId="20" fillId="10" borderId="1" xfId="0" applyFont="1" applyFill="1" applyBorder="1" applyAlignment="1">
      <alignment horizontal="left" vertical="center" wrapText="1"/>
    </xf>
    <xf numFmtId="0" fontId="20" fillId="10" borderId="0" xfId="0" applyFont="1" applyFill="1" applyAlignment="1">
      <alignment horizontal="left" vertical="center" wrapText="1"/>
    </xf>
    <xf numFmtId="0" fontId="20" fillId="3" borderId="1" xfId="0" applyFont="1" applyFill="1" applyBorder="1" applyAlignment="1">
      <alignment horizontal="left" vertical="center" wrapText="1"/>
    </xf>
    <xf numFmtId="0" fontId="20" fillId="3" borderId="0" xfId="0" applyFont="1" applyFill="1" applyAlignment="1">
      <alignment horizontal="left" vertical="center" wrapText="1"/>
    </xf>
    <xf numFmtId="0" fontId="16" fillId="22" borderId="100" xfId="0" applyFont="1" applyFill="1" applyBorder="1" applyAlignment="1">
      <alignment horizontal="left" vertical="center" wrapText="1"/>
    </xf>
    <xf numFmtId="0" fontId="16" fillId="22" borderId="3" xfId="0" applyFont="1" applyFill="1" applyBorder="1" applyAlignment="1">
      <alignment horizontal="left" vertical="center" wrapText="1"/>
    </xf>
    <xf numFmtId="0" fontId="16" fillId="22" borderId="16" xfId="0" applyFont="1" applyFill="1" applyBorder="1" applyAlignment="1">
      <alignment horizontal="left" vertical="center" wrapText="1"/>
    </xf>
  </cellXfs>
  <cellStyles count="3">
    <cellStyle name="Currency" xfId="1" builtinId="4"/>
    <cellStyle name="Hyperlink" xfId="2" builtinId="8"/>
    <cellStyle name="Normal" xfId="0" builtinId="0"/>
  </cellStyles>
  <dxfs count="20">
    <dxf>
      <font>
        <strike val="0"/>
        <color theme="9" tint="0.39994506668294322"/>
      </font>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strike val="0"/>
        <color theme="9" tint="0.39994506668294322"/>
      </font>
    </dxf>
    <dxf>
      <font>
        <strike val="0"/>
        <color theme="9" tint="0.39994506668294322"/>
      </font>
    </dxf>
  </dxfs>
  <tableStyles count="0" defaultTableStyle="TableStyleMedium2" defaultPivotStyle="PivotStyleLight16"/>
  <colors>
    <mruColors>
      <color rgb="FFFFD5D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X143"/>
  <sheetViews>
    <sheetView showGridLines="0" tabSelected="1" topLeftCell="A6" zoomScaleNormal="100" workbookViewId="0">
      <selection activeCell="A21" sqref="A21:K21"/>
    </sheetView>
  </sheetViews>
  <sheetFormatPr defaultColWidth="8.7109375" defaultRowHeight="15" x14ac:dyDescent="0.25"/>
  <cols>
    <col min="8" max="8" width="9.140625" customWidth="1"/>
    <col min="11" max="11" width="26.42578125" customWidth="1"/>
  </cols>
  <sheetData>
    <row r="1" spans="1:11" x14ac:dyDescent="0.25">
      <c r="A1" s="451"/>
      <c r="B1" s="452"/>
      <c r="C1" s="452"/>
      <c r="D1" s="452"/>
      <c r="E1" s="452"/>
      <c r="F1" s="452"/>
      <c r="G1" s="452"/>
      <c r="H1" s="452"/>
      <c r="I1" s="452"/>
      <c r="J1" s="452"/>
      <c r="K1" s="453"/>
    </row>
    <row r="2" spans="1:11" ht="15.75" x14ac:dyDescent="0.25">
      <c r="A2" s="457" t="s">
        <v>192</v>
      </c>
      <c r="B2" s="458"/>
      <c r="C2" s="458"/>
      <c r="D2" s="458"/>
      <c r="E2" s="458"/>
      <c r="F2" s="458"/>
      <c r="G2" s="458"/>
      <c r="H2" s="458"/>
      <c r="I2" s="458"/>
      <c r="J2" s="458"/>
      <c r="K2" s="459"/>
    </row>
    <row r="3" spans="1:11" x14ac:dyDescent="0.25">
      <c r="A3" s="460" t="s">
        <v>138</v>
      </c>
      <c r="B3" s="461"/>
      <c r="C3" s="461"/>
      <c r="D3" s="461"/>
      <c r="E3" s="461"/>
      <c r="F3" s="461"/>
      <c r="G3" s="461"/>
      <c r="H3" s="461"/>
      <c r="I3" s="461"/>
      <c r="J3" s="461"/>
      <c r="K3" s="462"/>
    </row>
    <row r="4" spans="1:11" x14ac:dyDescent="0.25">
      <c r="A4" s="121"/>
      <c r="B4" s="118"/>
      <c r="C4" s="118"/>
      <c r="D4" s="118"/>
      <c r="E4" s="118"/>
      <c r="F4" s="118"/>
      <c r="G4" s="118"/>
      <c r="H4" s="118"/>
      <c r="I4" s="118"/>
      <c r="J4" s="118"/>
      <c r="K4" s="122"/>
    </row>
    <row r="5" spans="1:11" ht="60" customHeight="1" x14ac:dyDescent="0.25">
      <c r="A5" s="463" t="s">
        <v>414</v>
      </c>
      <c r="B5" s="464"/>
      <c r="C5" s="464"/>
      <c r="D5" s="464"/>
      <c r="E5" s="464"/>
      <c r="F5" s="464"/>
      <c r="G5" s="464"/>
      <c r="H5" s="464"/>
      <c r="I5" s="464"/>
      <c r="J5" s="464"/>
      <c r="K5" s="465"/>
    </row>
    <row r="6" spans="1:11" x14ac:dyDescent="0.25">
      <c r="A6" s="123"/>
      <c r="B6" s="119"/>
      <c r="C6" s="119"/>
      <c r="D6" s="119"/>
      <c r="E6" s="119"/>
      <c r="F6" s="119"/>
      <c r="G6" s="119"/>
      <c r="H6" s="119"/>
      <c r="I6" s="119"/>
      <c r="J6" s="119"/>
      <c r="K6" s="124"/>
    </row>
    <row r="7" spans="1:11" ht="21" x14ac:dyDescent="0.25">
      <c r="A7" s="486" t="s">
        <v>140</v>
      </c>
      <c r="B7" s="487"/>
      <c r="C7" s="487"/>
      <c r="D7" s="487"/>
      <c r="E7" s="487"/>
      <c r="F7" s="487"/>
      <c r="G7" s="487"/>
      <c r="H7" s="487"/>
      <c r="I7" s="487"/>
      <c r="J7" s="487"/>
      <c r="K7" s="488"/>
    </row>
    <row r="8" spans="1:11" x14ac:dyDescent="0.25">
      <c r="A8" s="489" t="s">
        <v>184</v>
      </c>
      <c r="B8" s="490"/>
      <c r="C8" s="490"/>
      <c r="D8" s="490"/>
      <c r="E8" s="490"/>
      <c r="F8" s="490"/>
      <c r="G8" s="490"/>
      <c r="H8" s="490"/>
      <c r="I8" s="490"/>
      <c r="J8" s="490"/>
      <c r="K8" s="491"/>
    </row>
    <row r="9" spans="1:11" x14ac:dyDescent="0.25">
      <c r="A9" s="469" t="s">
        <v>185</v>
      </c>
      <c r="B9" s="470"/>
      <c r="C9" s="470"/>
      <c r="D9" s="470"/>
      <c r="E9" s="470"/>
      <c r="F9" s="470"/>
      <c r="G9" s="470"/>
      <c r="H9" s="470"/>
      <c r="I9" s="470"/>
      <c r="J9" s="470"/>
      <c r="K9" s="471"/>
    </row>
    <row r="10" spans="1:11" x14ac:dyDescent="0.25">
      <c r="A10" s="489" t="s">
        <v>221</v>
      </c>
      <c r="B10" s="490"/>
      <c r="C10" s="490"/>
      <c r="D10" s="490"/>
      <c r="E10" s="490"/>
      <c r="F10" s="490"/>
      <c r="G10" s="490"/>
      <c r="H10" s="490"/>
      <c r="I10" s="490"/>
      <c r="J10" s="490"/>
      <c r="K10" s="491"/>
    </row>
    <row r="11" spans="1:11" x14ac:dyDescent="0.25">
      <c r="A11" s="489" t="s">
        <v>214</v>
      </c>
      <c r="B11" s="490"/>
      <c r="C11" s="490"/>
      <c r="D11" s="490"/>
      <c r="E11" s="490"/>
      <c r="F11" s="490"/>
      <c r="G11" s="490"/>
      <c r="H11" s="490"/>
      <c r="I11" s="490"/>
      <c r="J11" s="490"/>
      <c r="K11" s="491"/>
    </row>
    <row r="12" spans="1:11" ht="17.25" customHeight="1" x14ac:dyDescent="0.25">
      <c r="A12" s="469" t="s">
        <v>213</v>
      </c>
      <c r="B12" s="470"/>
      <c r="C12" s="470"/>
      <c r="D12" s="470"/>
      <c r="E12" s="470"/>
      <c r="F12" s="470"/>
      <c r="G12" s="470"/>
      <c r="H12" s="470"/>
      <c r="I12" s="470"/>
      <c r="J12" s="470"/>
      <c r="K12" s="471"/>
    </row>
    <row r="13" spans="1:11" x14ac:dyDescent="0.25">
      <c r="A13" s="153"/>
      <c r="B13" s="154"/>
      <c r="C13" s="154"/>
      <c r="D13" s="154"/>
      <c r="E13" s="154"/>
      <c r="F13" s="154"/>
      <c r="G13" s="154"/>
      <c r="H13" s="154"/>
      <c r="I13" s="154"/>
      <c r="J13" s="154"/>
      <c r="K13" s="155"/>
    </row>
    <row r="14" spans="1:11" x14ac:dyDescent="0.25">
      <c r="A14" s="123"/>
      <c r="B14" s="119"/>
      <c r="C14" s="119"/>
      <c r="D14" s="119"/>
      <c r="E14" s="119"/>
      <c r="F14" s="119"/>
      <c r="G14" s="119"/>
      <c r="H14" s="119"/>
      <c r="I14" s="119"/>
      <c r="J14" s="119"/>
      <c r="K14" s="124"/>
    </row>
    <row r="15" spans="1:11" ht="23.25" x14ac:dyDescent="0.25">
      <c r="A15" s="424" t="s">
        <v>264</v>
      </c>
      <c r="B15" s="368"/>
      <c r="C15" s="368"/>
      <c r="D15" s="368"/>
      <c r="E15" s="368"/>
      <c r="F15" s="368"/>
      <c r="G15" s="368"/>
      <c r="H15" s="368"/>
      <c r="I15" s="368"/>
      <c r="J15" s="368"/>
      <c r="K15" s="369"/>
    </row>
    <row r="16" spans="1:11" ht="15.75" x14ac:dyDescent="0.25">
      <c r="A16" s="466" t="s">
        <v>61</v>
      </c>
      <c r="B16" s="467"/>
      <c r="C16" s="467"/>
      <c r="D16" s="467"/>
      <c r="E16" s="467"/>
      <c r="F16" s="467"/>
      <c r="G16" s="467"/>
      <c r="H16" s="467"/>
      <c r="I16" s="467"/>
      <c r="J16" s="467"/>
      <c r="K16" s="468"/>
    </row>
    <row r="17" spans="1:11" x14ac:dyDescent="0.25">
      <c r="A17" s="454" t="s">
        <v>415</v>
      </c>
      <c r="B17" s="455"/>
      <c r="C17" s="455"/>
      <c r="D17" s="455"/>
      <c r="E17" s="455"/>
      <c r="F17" s="455"/>
      <c r="G17" s="455"/>
      <c r="H17" s="455"/>
      <c r="I17" s="455"/>
      <c r="J17" s="455"/>
      <c r="K17" s="456"/>
    </row>
    <row r="18" spans="1:11" x14ac:dyDescent="0.25">
      <c r="A18" s="405" t="s">
        <v>416</v>
      </c>
      <c r="B18" s="365"/>
      <c r="C18" s="365"/>
      <c r="D18" s="365"/>
      <c r="E18" s="365"/>
      <c r="F18" s="365"/>
      <c r="G18" s="365"/>
      <c r="H18" s="365"/>
      <c r="I18" s="365"/>
      <c r="J18" s="365"/>
      <c r="K18" s="366"/>
    </row>
    <row r="19" spans="1:11" x14ac:dyDescent="0.25">
      <c r="A19" s="125"/>
      <c r="B19" s="117"/>
      <c r="C19" s="117"/>
      <c r="D19" s="117"/>
      <c r="E19" s="117"/>
      <c r="F19" s="117"/>
      <c r="G19" s="117"/>
      <c r="H19" s="117"/>
      <c r="I19" s="117"/>
      <c r="J19" s="117"/>
      <c r="K19" s="126"/>
    </row>
    <row r="20" spans="1:11" x14ac:dyDescent="0.25">
      <c r="A20" s="454" t="s">
        <v>13</v>
      </c>
      <c r="B20" s="455"/>
      <c r="C20" s="455"/>
      <c r="D20" s="455"/>
      <c r="E20" s="455"/>
      <c r="F20" s="455"/>
      <c r="G20" s="455"/>
      <c r="H20" s="455"/>
      <c r="I20" s="455"/>
      <c r="J20" s="455"/>
      <c r="K20" s="456"/>
    </row>
    <row r="21" spans="1:11" ht="30.75" customHeight="1" x14ac:dyDescent="0.25">
      <c r="A21" s="405" t="s">
        <v>417</v>
      </c>
      <c r="B21" s="365"/>
      <c r="C21" s="365"/>
      <c r="D21" s="365"/>
      <c r="E21" s="365"/>
      <c r="F21" s="365"/>
      <c r="G21" s="365"/>
      <c r="H21" s="365"/>
      <c r="I21" s="365"/>
      <c r="J21" s="365"/>
      <c r="K21" s="366"/>
    </row>
    <row r="22" spans="1:11" x14ac:dyDescent="0.25">
      <c r="A22" s="125"/>
      <c r="B22" s="117"/>
      <c r="C22" s="117"/>
      <c r="D22" s="117"/>
      <c r="E22" s="117"/>
      <c r="F22" s="117"/>
      <c r="G22" s="117"/>
      <c r="H22" s="117"/>
      <c r="I22" s="117"/>
      <c r="J22" s="117"/>
      <c r="K22" s="126"/>
    </row>
    <row r="23" spans="1:11" x14ac:dyDescent="0.25">
      <c r="A23" s="454" t="s">
        <v>14</v>
      </c>
      <c r="B23" s="455"/>
      <c r="C23" s="455"/>
      <c r="D23" s="455"/>
      <c r="E23" s="455"/>
      <c r="F23" s="455"/>
      <c r="G23" s="455"/>
      <c r="H23" s="455"/>
      <c r="I23" s="455"/>
      <c r="J23" s="455"/>
      <c r="K23" s="456"/>
    </row>
    <row r="24" spans="1:11" x14ac:dyDescent="0.25">
      <c r="A24" s="484" t="s">
        <v>418</v>
      </c>
      <c r="B24" s="472"/>
      <c r="C24" s="472"/>
      <c r="D24" s="472"/>
      <c r="E24" s="472"/>
      <c r="F24" s="472"/>
      <c r="G24" s="472"/>
      <c r="H24" s="472"/>
      <c r="I24" s="472"/>
      <c r="J24" s="472"/>
      <c r="K24" s="485"/>
    </row>
    <row r="25" spans="1:11" x14ac:dyDescent="0.25">
      <c r="A25" s="127"/>
      <c r="B25" s="120"/>
      <c r="C25" s="120"/>
      <c r="D25" s="120"/>
      <c r="E25" s="120"/>
      <c r="F25" s="120"/>
      <c r="G25" s="120"/>
      <c r="H25" s="120"/>
      <c r="I25" s="120"/>
      <c r="J25" s="120"/>
      <c r="K25" s="128"/>
    </row>
    <row r="26" spans="1:11" x14ac:dyDescent="0.25">
      <c r="A26" s="454" t="s">
        <v>15</v>
      </c>
      <c r="B26" s="455"/>
      <c r="C26" s="455"/>
      <c r="D26" s="455"/>
      <c r="E26" s="455"/>
      <c r="F26" s="455"/>
      <c r="G26" s="455"/>
      <c r="H26" s="455"/>
      <c r="I26" s="455"/>
      <c r="J26" s="455"/>
      <c r="K26" s="456"/>
    </row>
    <row r="27" spans="1:11" x14ac:dyDescent="0.25">
      <c r="A27" s="434" t="s">
        <v>6</v>
      </c>
      <c r="B27" s="435"/>
      <c r="C27" s="435"/>
      <c r="D27" s="435"/>
      <c r="E27" s="435"/>
      <c r="F27" s="435"/>
      <c r="G27" s="435"/>
      <c r="H27" s="435"/>
      <c r="I27" s="435"/>
      <c r="J27" s="435"/>
      <c r="K27" s="436"/>
    </row>
    <row r="28" spans="1:11" ht="27.75" customHeight="1" x14ac:dyDescent="0.25">
      <c r="A28" s="437" t="s">
        <v>419</v>
      </c>
      <c r="B28" s="381"/>
      <c r="C28" s="381"/>
      <c r="D28" s="381"/>
      <c r="E28" s="381"/>
      <c r="F28" s="381"/>
      <c r="G28" s="381"/>
      <c r="H28" s="381"/>
      <c r="I28" s="381"/>
      <c r="J28" s="381"/>
      <c r="K28" s="382"/>
    </row>
    <row r="29" spans="1:11" x14ac:dyDescent="0.25">
      <c r="A29" s="463"/>
      <c r="B29" s="381"/>
      <c r="C29" s="381"/>
      <c r="D29" s="381"/>
      <c r="E29" s="381"/>
      <c r="F29" s="381"/>
      <c r="G29" s="381"/>
      <c r="H29" s="381"/>
      <c r="I29" s="381"/>
      <c r="J29" s="381"/>
      <c r="K29" s="382"/>
    </row>
    <row r="30" spans="1:11" x14ac:dyDescent="0.25">
      <c r="A30" s="434" t="s">
        <v>7</v>
      </c>
      <c r="B30" s="435"/>
      <c r="C30" s="435"/>
      <c r="D30" s="435"/>
      <c r="E30" s="435"/>
      <c r="F30" s="435"/>
      <c r="G30" s="435"/>
      <c r="H30" s="435"/>
      <c r="I30" s="435"/>
      <c r="J30" s="435"/>
      <c r="K30" s="436"/>
    </row>
    <row r="31" spans="1:11" ht="31.5" customHeight="1" x14ac:dyDescent="0.25">
      <c r="A31" s="437" t="s">
        <v>420</v>
      </c>
      <c r="B31" s="381"/>
      <c r="C31" s="381"/>
      <c r="D31" s="381"/>
      <c r="E31" s="381"/>
      <c r="F31" s="381"/>
      <c r="G31" s="381"/>
      <c r="H31" s="381"/>
      <c r="I31" s="381"/>
      <c r="J31" s="381"/>
      <c r="K31" s="382"/>
    </row>
    <row r="32" spans="1:11" x14ac:dyDescent="0.25">
      <c r="A32" s="437" t="s">
        <v>421</v>
      </c>
      <c r="B32" s="381"/>
      <c r="C32" s="381"/>
      <c r="D32" s="381"/>
      <c r="E32" s="381"/>
      <c r="F32" s="381"/>
      <c r="G32" s="381"/>
      <c r="H32" s="381"/>
      <c r="I32" s="381"/>
      <c r="J32" s="381"/>
      <c r="K32" s="382"/>
    </row>
    <row r="33" spans="1:24" x14ac:dyDescent="0.25">
      <c r="A33" s="129"/>
      <c r="B33" s="116"/>
      <c r="C33" s="116"/>
      <c r="D33" s="116"/>
      <c r="E33" s="116"/>
      <c r="F33" s="116"/>
      <c r="G33" s="116"/>
      <c r="H33" s="116"/>
      <c r="I33" s="116"/>
      <c r="J33" s="116"/>
      <c r="K33" s="130"/>
    </row>
    <row r="34" spans="1:24" ht="23.25" x14ac:dyDescent="0.25">
      <c r="A34" s="424" t="s">
        <v>189</v>
      </c>
      <c r="B34" s="368"/>
      <c r="C34" s="368"/>
      <c r="D34" s="368"/>
      <c r="E34" s="368"/>
      <c r="F34" s="368"/>
      <c r="G34" s="368"/>
      <c r="H34" s="368"/>
      <c r="I34" s="368"/>
      <c r="J34" s="368"/>
      <c r="K34" s="369"/>
      <c r="N34" s="55"/>
      <c r="O34" s="55"/>
      <c r="P34" s="55"/>
      <c r="Q34" s="55"/>
      <c r="R34" s="55"/>
      <c r="S34" s="55"/>
      <c r="T34" s="55"/>
      <c r="U34" s="55"/>
      <c r="V34" s="55"/>
      <c r="W34" s="55"/>
      <c r="X34" s="55"/>
    </row>
    <row r="35" spans="1:24" ht="15.75" x14ac:dyDescent="0.25">
      <c r="A35" s="466" t="s">
        <v>190</v>
      </c>
      <c r="B35" s="467"/>
      <c r="C35" s="467"/>
      <c r="D35" s="467"/>
      <c r="E35" s="467"/>
      <c r="F35" s="467"/>
      <c r="G35" s="467"/>
      <c r="H35" s="467"/>
      <c r="I35" s="467"/>
      <c r="J35" s="467"/>
      <c r="K35" s="468"/>
      <c r="N35" s="55"/>
      <c r="O35" s="55"/>
      <c r="P35" s="55"/>
      <c r="Q35" s="55"/>
      <c r="R35" s="55"/>
      <c r="S35" s="55"/>
      <c r="T35" s="55"/>
      <c r="U35" s="55"/>
      <c r="V35" s="55"/>
      <c r="W35" s="55"/>
      <c r="X35" s="55"/>
    </row>
    <row r="36" spans="1:24" x14ac:dyDescent="0.25">
      <c r="A36" s="454" t="s">
        <v>280</v>
      </c>
      <c r="B36" s="455"/>
      <c r="C36" s="455"/>
      <c r="D36" s="455"/>
      <c r="E36" s="455"/>
      <c r="F36" s="455"/>
      <c r="G36" s="455"/>
      <c r="H36" s="455"/>
      <c r="I36" s="455"/>
      <c r="J36" s="455"/>
      <c r="K36" s="456"/>
    </row>
    <row r="37" spans="1:24" x14ac:dyDescent="0.25">
      <c r="A37" s="437" t="s">
        <v>186</v>
      </c>
      <c r="B37" s="381"/>
      <c r="C37" s="381"/>
      <c r="D37" s="381"/>
      <c r="E37" s="381"/>
      <c r="F37" s="381"/>
      <c r="G37" s="381"/>
      <c r="H37" s="381"/>
      <c r="I37" s="381"/>
      <c r="J37" s="381"/>
      <c r="K37" s="382"/>
    </row>
    <row r="38" spans="1:24" x14ac:dyDescent="0.25">
      <c r="A38" s="437" t="s">
        <v>422</v>
      </c>
      <c r="B38" s="381"/>
      <c r="C38" s="381"/>
      <c r="D38" s="381"/>
      <c r="E38" s="381"/>
      <c r="F38" s="381"/>
      <c r="G38" s="381"/>
      <c r="H38" s="381"/>
      <c r="I38" s="381"/>
      <c r="J38" s="381"/>
      <c r="K38" s="382"/>
    </row>
    <row r="39" spans="1:24" x14ac:dyDescent="0.25">
      <c r="A39" s="129"/>
      <c r="B39" s="116"/>
      <c r="C39" s="116"/>
      <c r="D39" s="116"/>
      <c r="E39" s="116"/>
      <c r="F39" s="116"/>
      <c r="G39" s="116"/>
      <c r="H39" s="116"/>
      <c r="I39" s="116"/>
      <c r="J39" s="116"/>
      <c r="K39" s="130"/>
    </row>
    <row r="40" spans="1:24" x14ac:dyDescent="0.25">
      <c r="A40" s="431" t="s">
        <v>27</v>
      </c>
      <c r="B40" s="432"/>
      <c r="C40" s="432"/>
      <c r="D40" s="432"/>
      <c r="E40" s="432"/>
      <c r="F40" s="432"/>
      <c r="G40" s="432"/>
      <c r="H40" s="432"/>
      <c r="I40" s="432"/>
      <c r="J40" s="432"/>
      <c r="K40" s="433"/>
    </row>
    <row r="41" spans="1:24" x14ac:dyDescent="0.25">
      <c r="A41" s="481" t="s">
        <v>30</v>
      </c>
      <c r="B41" s="395"/>
      <c r="C41" s="395"/>
      <c r="D41" s="395"/>
      <c r="E41" s="395"/>
      <c r="F41" s="395"/>
      <c r="G41" s="395"/>
      <c r="H41" s="395"/>
      <c r="I41" s="395"/>
      <c r="J41" s="395"/>
      <c r="K41" s="396"/>
    </row>
    <row r="42" spans="1:24" ht="15.75" customHeight="1" x14ac:dyDescent="0.25">
      <c r="A42" s="405" t="s">
        <v>118</v>
      </c>
      <c r="B42" s="395"/>
      <c r="C42" s="395"/>
      <c r="D42" s="395"/>
      <c r="E42" s="395"/>
      <c r="F42" s="395"/>
      <c r="G42" s="395"/>
      <c r="H42" s="395"/>
      <c r="I42" s="395"/>
      <c r="J42" s="395"/>
      <c r="K42" s="396"/>
    </row>
    <row r="43" spans="1:24" ht="18" thickBot="1" x14ac:dyDescent="0.3">
      <c r="A43" s="421" t="s">
        <v>117</v>
      </c>
      <c r="B43" s="422"/>
      <c r="C43" s="395" t="s">
        <v>146</v>
      </c>
      <c r="D43" s="395"/>
      <c r="E43" s="395"/>
      <c r="F43" s="395" t="s">
        <v>127</v>
      </c>
      <c r="G43" s="395"/>
      <c r="H43" s="395"/>
      <c r="I43" s="395" t="s">
        <v>128</v>
      </c>
      <c r="J43" s="395"/>
      <c r="K43" s="396"/>
    </row>
    <row r="44" spans="1:24" ht="33.75" customHeight="1" thickTop="1" thickBot="1" x14ac:dyDescent="0.3">
      <c r="A44" s="428" t="s">
        <v>130</v>
      </c>
      <c r="B44" s="429"/>
      <c r="C44" s="429"/>
      <c r="D44" s="429"/>
      <c r="E44" s="429"/>
      <c r="F44" s="429"/>
      <c r="G44" s="429"/>
      <c r="H44" s="429"/>
      <c r="I44" s="429"/>
      <c r="J44" s="429"/>
      <c r="K44" s="430"/>
    </row>
    <row r="45" spans="1:24" ht="15.75" thickTop="1" x14ac:dyDescent="0.25">
      <c r="A45" s="481" t="s">
        <v>129</v>
      </c>
      <c r="B45" s="482"/>
      <c r="C45" s="482"/>
      <c r="D45" s="482"/>
      <c r="E45" s="482"/>
      <c r="F45" s="482"/>
      <c r="G45" s="482"/>
      <c r="H45" s="482"/>
      <c r="I45" s="482"/>
      <c r="J45" s="482"/>
      <c r="K45" s="483"/>
    </row>
    <row r="46" spans="1:24" ht="62.25" customHeight="1" thickBot="1" x14ac:dyDescent="0.3">
      <c r="A46" s="405" t="s">
        <v>437</v>
      </c>
      <c r="B46" s="365"/>
      <c r="C46" s="365"/>
      <c r="D46" s="365"/>
      <c r="E46" s="365"/>
      <c r="F46" s="365"/>
      <c r="G46" s="365"/>
      <c r="H46" s="365"/>
      <c r="I46" s="365"/>
      <c r="J46" s="365"/>
      <c r="K46" s="366"/>
    </row>
    <row r="47" spans="1:24" ht="33" customHeight="1" thickTop="1" thickBot="1" x14ac:dyDescent="0.3">
      <c r="A47" s="428" t="s">
        <v>147</v>
      </c>
      <c r="B47" s="429"/>
      <c r="C47" s="429"/>
      <c r="D47" s="429"/>
      <c r="E47" s="429"/>
      <c r="F47" s="429"/>
      <c r="G47" s="429"/>
      <c r="H47" s="429"/>
      <c r="I47" s="429"/>
      <c r="J47" s="429"/>
      <c r="K47" s="430"/>
    </row>
    <row r="48" spans="1:24" ht="15.75" thickTop="1" x14ac:dyDescent="0.25">
      <c r="A48" s="481" t="s">
        <v>442</v>
      </c>
      <c r="B48" s="482"/>
      <c r="C48" s="482"/>
      <c r="D48" s="482"/>
      <c r="E48" s="482"/>
      <c r="F48" s="482"/>
      <c r="G48" s="482"/>
      <c r="H48" s="482"/>
      <c r="I48" s="482"/>
      <c r="J48" s="482"/>
      <c r="K48" s="483"/>
    </row>
    <row r="49" spans="1:11" ht="64.5" customHeight="1" x14ac:dyDescent="0.25">
      <c r="A49" s="405" t="s">
        <v>452</v>
      </c>
      <c r="B49" s="365"/>
      <c r="C49" s="365"/>
      <c r="D49" s="365"/>
      <c r="E49" s="365"/>
      <c r="F49" s="365"/>
      <c r="G49" s="365"/>
      <c r="H49" s="365"/>
      <c r="I49" s="365"/>
      <c r="J49" s="365"/>
      <c r="K49" s="366"/>
    </row>
    <row r="50" spans="1:11" ht="17.25" x14ac:dyDescent="0.25">
      <c r="A50" s="421" t="s">
        <v>117</v>
      </c>
      <c r="B50" s="422"/>
      <c r="C50" s="423" t="s">
        <v>119</v>
      </c>
      <c r="D50" s="395"/>
      <c r="E50" s="395"/>
      <c r="F50" s="423" t="s">
        <v>120</v>
      </c>
      <c r="G50" s="395"/>
      <c r="H50" s="395"/>
      <c r="I50" s="423" t="s">
        <v>168</v>
      </c>
      <c r="J50" s="395"/>
      <c r="K50" s="396"/>
    </row>
    <row r="51" spans="1:11" x14ac:dyDescent="0.25">
      <c r="A51" s="481" t="s">
        <v>34</v>
      </c>
      <c r="B51" s="482"/>
      <c r="C51" s="482"/>
      <c r="D51" s="482"/>
      <c r="E51" s="482"/>
      <c r="F51" s="482"/>
      <c r="G51" s="482"/>
      <c r="H51" s="482"/>
      <c r="I51" s="482"/>
      <c r="J51" s="482"/>
      <c r="K51" s="483"/>
    </row>
    <row r="52" spans="1:11" ht="83.25" customHeight="1" x14ac:dyDescent="0.25">
      <c r="A52" s="399" t="s">
        <v>453</v>
      </c>
      <c r="B52" s="400"/>
      <c r="C52" s="400"/>
      <c r="D52" s="400"/>
      <c r="E52" s="400"/>
      <c r="F52" s="400"/>
      <c r="G52" s="400"/>
      <c r="H52" s="400"/>
      <c r="I52" s="400"/>
      <c r="J52" s="400"/>
      <c r="K52" s="401"/>
    </row>
    <row r="53" spans="1:11" x14ac:dyDescent="0.25">
      <c r="A53" s="402" t="s">
        <v>23</v>
      </c>
      <c r="B53" s="403"/>
      <c r="C53" s="403"/>
      <c r="D53" s="403"/>
      <c r="E53" s="403"/>
      <c r="F53" s="403"/>
      <c r="G53" s="403"/>
      <c r="H53" s="403"/>
      <c r="I53" s="403"/>
      <c r="J53" s="403"/>
      <c r="K53" s="404"/>
    </row>
    <row r="54" spans="1:11" ht="32.25" customHeight="1" x14ac:dyDescent="0.25">
      <c r="A54" s="405" t="s">
        <v>121</v>
      </c>
      <c r="B54" s="365"/>
      <c r="C54" s="365"/>
      <c r="D54" s="365"/>
      <c r="E54" s="365"/>
      <c r="F54" s="365"/>
      <c r="G54" s="365"/>
      <c r="H54" s="365"/>
      <c r="I54" s="365"/>
      <c r="J54" s="365"/>
      <c r="K54" s="366"/>
    </row>
    <row r="55" spans="1:11" ht="17.25" x14ac:dyDescent="0.25">
      <c r="A55" s="421" t="s">
        <v>117</v>
      </c>
      <c r="B55" s="422"/>
      <c r="C55" s="423" t="s">
        <v>151</v>
      </c>
      <c r="D55" s="395"/>
      <c r="E55" s="395"/>
      <c r="F55" s="423" t="s">
        <v>150</v>
      </c>
      <c r="G55" s="395"/>
      <c r="H55" s="395"/>
      <c r="I55" s="423" t="s">
        <v>122</v>
      </c>
      <c r="J55" s="395"/>
      <c r="K55" s="396"/>
    </row>
    <row r="56" spans="1:11" x14ac:dyDescent="0.25">
      <c r="A56" s="402" t="s">
        <v>24</v>
      </c>
      <c r="B56" s="403"/>
      <c r="C56" s="403"/>
      <c r="D56" s="403"/>
      <c r="E56" s="403"/>
      <c r="F56" s="403"/>
      <c r="G56" s="403"/>
      <c r="H56" s="403"/>
      <c r="I56" s="403"/>
      <c r="J56" s="403"/>
      <c r="K56" s="404"/>
    </row>
    <row r="57" spans="1:11" ht="33" customHeight="1" x14ac:dyDescent="0.25">
      <c r="A57" s="405" t="s">
        <v>123</v>
      </c>
      <c r="B57" s="365"/>
      <c r="C57" s="365"/>
      <c r="D57" s="365"/>
      <c r="E57" s="365"/>
      <c r="F57" s="365"/>
      <c r="G57" s="365"/>
      <c r="H57" s="365"/>
      <c r="I57" s="365"/>
      <c r="J57" s="365"/>
      <c r="K57" s="366"/>
    </row>
    <row r="58" spans="1:11" ht="17.25" x14ac:dyDescent="0.25">
      <c r="A58" s="421" t="s">
        <v>117</v>
      </c>
      <c r="B58" s="422"/>
      <c r="C58" s="423" t="s">
        <v>149</v>
      </c>
      <c r="D58" s="395"/>
      <c r="E58" s="395"/>
      <c r="F58" s="423" t="s">
        <v>148</v>
      </c>
      <c r="G58" s="395"/>
      <c r="H58" s="395"/>
      <c r="I58" s="423" t="s">
        <v>124</v>
      </c>
      <c r="J58" s="395"/>
      <c r="K58" s="396"/>
    </row>
    <row r="59" spans="1:11" x14ac:dyDescent="0.25">
      <c r="A59" s="473" t="s">
        <v>441</v>
      </c>
      <c r="B59" s="474"/>
      <c r="C59" s="474"/>
      <c r="D59" s="474"/>
      <c r="E59" s="474"/>
      <c r="F59" s="474"/>
      <c r="G59" s="474"/>
      <c r="H59" s="474"/>
      <c r="I59" s="474"/>
      <c r="J59" s="474"/>
      <c r="K59" s="475"/>
    </row>
    <row r="60" spans="1:11" ht="32.25" customHeight="1" x14ac:dyDescent="0.25">
      <c r="A60" s="405" t="s">
        <v>439</v>
      </c>
      <c r="B60" s="365"/>
      <c r="C60" s="365"/>
      <c r="D60" s="365"/>
      <c r="E60" s="365"/>
      <c r="F60" s="365"/>
      <c r="G60" s="365"/>
      <c r="H60" s="365"/>
      <c r="I60" s="365"/>
      <c r="J60" s="365"/>
      <c r="K60" s="366"/>
    </row>
    <row r="61" spans="1:11" ht="17.25" x14ac:dyDescent="0.25">
      <c r="A61" s="421" t="s">
        <v>117</v>
      </c>
      <c r="B61" s="422"/>
      <c r="C61" s="472" t="s">
        <v>152</v>
      </c>
      <c r="D61" s="395"/>
      <c r="E61" s="395"/>
      <c r="F61" s="423" t="s">
        <v>154</v>
      </c>
      <c r="G61" s="395"/>
      <c r="H61" s="395"/>
      <c r="I61" s="423" t="s">
        <v>153</v>
      </c>
      <c r="J61" s="395"/>
      <c r="K61" s="396"/>
    </row>
    <row r="62" spans="1:11" x14ac:dyDescent="0.25">
      <c r="A62" s="476" t="s">
        <v>26</v>
      </c>
      <c r="B62" s="477"/>
      <c r="C62" s="477"/>
      <c r="D62" s="477"/>
      <c r="E62" s="477"/>
      <c r="F62" s="477"/>
      <c r="G62" s="477"/>
      <c r="H62" s="477"/>
      <c r="I62" s="477"/>
      <c r="J62" s="477"/>
      <c r="K62" s="478"/>
    </row>
    <row r="63" spans="1:11" x14ac:dyDescent="0.25">
      <c r="A63" s="414" t="s">
        <v>169</v>
      </c>
      <c r="B63" s="392"/>
      <c r="C63" s="392"/>
      <c r="D63" s="392"/>
      <c r="E63" s="392"/>
      <c r="F63" s="392"/>
      <c r="G63" s="392"/>
      <c r="H63" s="392"/>
      <c r="I63" s="392"/>
      <c r="J63" s="392"/>
      <c r="K63" s="415"/>
    </row>
    <row r="64" spans="1:11" x14ac:dyDescent="0.25">
      <c r="A64" s="441" t="s">
        <v>423</v>
      </c>
      <c r="B64" s="479"/>
      <c r="C64" s="479"/>
      <c r="D64" s="479"/>
      <c r="E64" s="479"/>
      <c r="F64" s="479"/>
      <c r="G64" s="479"/>
      <c r="H64" s="479"/>
      <c r="I64" s="479"/>
      <c r="J64" s="479"/>
      <c r="K64" s="480"/>
    </row>
    <row r="65" spans="1:11" ht="60" customHeight="1" x14ac:dyDescent="0.25">
      <c r="A65" s="414" t="s">
        <v>373</v>
      </c>
      <c r="B65" s="392"/>
      <c r="C65" s="392"/>
      <c r="D65" s="392"/>
      <c r="E65" s="392"/>
      <c r="F65" s="392"/>
      <c r="G65" s="392"/>
      <c r="H65" s="392"/>
      <c r="I65" s="392"/>
      <c r="J65" s="392"/>
      <c r="K65" s="415"/>
    </row>
    <row r="66" spans="1:11" x14ac:dyDescent="0.25">
      <c r="A66" s="411" t="s">
        <v>125</v>
      </c>
      <c r="B66" s="412"/>
      <c r="C66" s="412"/>
      <c r="D66" s="412"/>
      <c r="E66" s="412"/>
      <c r="F66" s="412"/>
      <c r="G66" s="412"/>
      <c r="H66" s="412"/>
      <c r="I66" s="412"/>
      <c r="J66" s="412"/>
      <c r="K66" s="413"/>
    </row>
    <row r="67" spans="1:11" ht="47.25" customHeight="1" x14ac:dyDescent="0.25">
      <c r="A67" s="438" t="s">
        <v>187</v>
      </c>
      <c r="B67" s="439"/>
      <c r="C67" s="439"/>
      <c r="D67" s="439"/>
      <c r="E67" s="439"/>
      <c r="F67" s="439"/>
      <c r="G67" s="439"/>
      <c r="H67" s="439"/>
      <c r="I67" s="439"/>
      <c r="J67" s="439"/>
      <c r="K67" s="440"/>
    </row>
    <row r="68" spans="1:11" ht="47.25" customHeight="1" x14ac:dyDescent="0.25">
      <c r="A68" s="450" t="s">
        <v>155</v>
      </c>
      <c r="B68" s="439"/>
      <c r="C68" s="439"/>
      <c r="D68" s="439"/>
      <c r="E68" s="439"/>
      <c r="F68" s="439"/>
      <c r="G68" s="439"/>
      <c r="H68" s="439"/>
      <c r="I68" s="439"/>
      <c r="J68" s="439"/>
      <c r="K68" s="440"/>
    </row>
    <row r="69" spans="1:11" ht="46.5" customHeight="1" x14ac:dyDescent="0.25">
      <c r="A69" s="450" t="s">
        <v>156</v>
      </c>
      <c r="B69" s="439"/>
      <c r="C69" s="439"/>
      <c r="D69" s="439"/>
      <c r="E69" s="439"/>
      <c r="F69" s="439"/>
      <c r="G69" s="439"/>
      <c r="H69" s="439"/>
      <c r="I69" s="439"/>
      <c r="J69" s="439"/>
      <c r="K69" s="440"/>
    </row>
    <row r="70" spans="1:11" ht="48.75" customHeight="1" x14ac:dyDescent="0.25">
      <c r="A70" s="438" t="s">
        <v>444</v>
      </c>
      <c r="B70" s="439"/>
      <c r="C70" s="439"/>
      <c r="D70" s="439"/>
      <c r="E70" s="439"/>
      <c r="F70" s="439"/>
      <c r="G70" s="439"/>
      <c r="H70" s="439"/>
      <c r="I70" s="439"/>
      <c r="J70" s="439"/>
      <c r="K70" s="440"/>
    </row>
    <row r="71" spans="1:11" ht="31.5" customHeight="1" x14ac:dyDescent="0.25">
      <c r="A71" s="414" t="s">
        <v>188</v>
      </c>
      <c r="B71" s="392"/>
      <c r="C71" s="392"/>
      <c r="D71" s="392"/>
      <c r="E71" s="392"/>
      <c r="F71" s="392"/>
      <c r="G71" s="392"/>
      <c r="H71" s="392"/>
      <c r="I71" s="392"/>
      <c r="J71" s="392"/>
      <c r="K71" s="415"/>
    </row>
    <row r="72" spans="1:11" x14ac:dyDescent="0.25">
      <c r="A72" s="441" t="s">
        <v>19</v>
      </c>
      <c r="B72" s="442"/>
      <c r="C72" s="442"/>
      <c r="D72" s="442"/>
      <c r="E72" s="442"/>
      <c r="F72" s="442"/>
      <c r="G72" s="442"/>
      <c r="H72" s="442"/>
      <c r="I72" s="442"/>
      <c r="J72" s="442"/>
      <c r="K72" s="443"/>
    </row>
    <row r="73" spans="1:11" x14ac:dyDescent="0.25">
      <c r="A73" s="131"/>
      <c r="B73" s="54"/>
      <c r="C73" s="54"/>
      <c r="D73" s="54"/>
      <c r="E73" s="54"/>
      <c r="F73" s="54"/>
      <c r="G73" s="54"/>
      <c r="H73" s="54"/>
      <c r="I73" s="54"/>
      <c r="J73" s="54"/>
      <c r="K73" s="132"/>
    </row>
    <row r="74" spans="1:11" ht="23.25" x14ac:dyDescent="0.25">
      <c r="A74" s="424" t="s">
        <v>106</v>
      </c>
      <c r="B74" s="368"/>
      <c r="C74" s="368"/>
      <c r="D74" s="368"/>
      <c r="E74" s="368"/>
      <c r="F74" s="368"/>
      <c r="G74" s="368"/>
      <c r="H74" s="368"/>
      <c r="I74" s="368"/>
      <c r="J74" s="368"/>
      <c r="K74" s="369"/>
    </row>
    <row r="75" spans="1:11" ht="15.75" x14ac:dyDescent="0.25">
      <c r="A75" s="446" t="s">
        <v>219</v>
      </c>
      <c r="B75" s="390"/>
      <c r="C75" s="390"/>
      <c r="D75" s="390"/>
      <c r="E75" s="390"/>
      <c r="F75" s="390"/>
      <c r="G75" s="390"/>
      <c r="H75" s="390"/>
      <c r="I75" s="390"/>
      <c r="J75" s="390"/>
      <c r="K75" s="391"/>
    </row>
    <row r="76" spans="1:11" x14ac:dyDescent="0.25">
      <c r="A76" s="447" t="s">
        <v>393</v>
      </c>
      <c r="B76" s="448"/>
      <c r="C76" s="448"/>
      <c r="D76" s="448"/>
      <c r="E76" s="448"/>
      <c r="F76" s="448"/>
      <c r="G76" s="448"/>
      <c r="H76" s="448"/>
      <c r="I76" s="448"/>
      <c r="J76" s="448"/>
      <c r="K76" s="449"/>
    </row>
    <row r="77" spans="1:11" x14ac:dyDescent="0.25">
      <c r="A77" s="416" t="s">
        <v>394</v>
      </c>
      <c r="B77" s="409"/>
      <c r="C77" s="409"/>
      <c r="D77" s="409"/>
      <c r="E77" s="409"/>
      <c r="F77" s="409"/>
      <c r="G77" s="409"/>
      <c r="H77" s="409"/>
      <c r="I77" s="409"/>
      <c r="J77" s="409"/>
      <c r="K77" s="410"/>
    </row>
    <row r="78" spans="1:11" x14ac:dyDescent="0.25">
      <c r="A78" s="405" t="s">
        <v>218</v>
      </c>
      <c r="B78" s="365"/>
      <c r="C78" s="365"/>
      <c r="D78" s="365"/>
      <c r="E78" s="365"/>
      <c r="F78" s="365"/>
      <c r="G78" s="365"/>
      <c r="H78" s="365"/>
      <c r="I78" s="365"/>
      <c r="J78" s="365"/>
      <c r="K78" s="366"/>
    </row>
    <row r="79" spans="1:11" x14ac:dyDescent="0.25">
      <c r="A79" s="416" t="s">
        <v>107</v>
      </c>
      <c r="B79" s="409"/>
      <c r="C79" s="409"/>
      <c r="D79" s="409"/>
      <c r="E79" s="409"/>
      <c r="F79" s="409"/>
      <c r="G79" s="409"/>
      <c r="H79" s="409"/>
      <c r="I79" s="409"/>
      <c r="J79" s="409"/>
      <c r="K79" s="410"/>
    </row>
    <row r="80" spans="1:11" x14ac:dyDescent="0.25">
      <c r="A80" s="405" t="s">
        <v>424</v>
      </c>
      <c r="B80" s="365"/>
      <c r="C80" s="365"/>
      <c r="D80" s="365"/>
      <c r="E80" s="365"/>
      <c r="F80" s="365"/>
      <c r="G80" s="365"/>
      <c r="H80" s="365"/>
      <c r="I80" s="365"/>
      <c r="J80" s="365"/>
      <c r="K80" s="366"/>
    </row>
    <row r="81" spans="1:11" x14ac:dyDescent="0.25">
      <c r="A81" s="416" t="s">
        <v>98</v>
      </c>
      <c r="B81" s="409"/>
      <c r="C81" s="409"/>
      <c r="D81" s="409"/>
      <c r="E81" s="409"/>
      <c r="F81" s="409"/>
      <c r="G81" s="409"/>
      <c r="H81" s="409"/>
      <c r="I81" s="409"/>
      <c r="J81" s="409"/>
      <c r="K81" s="410"/>
    </row>
    <row r="82" spans="1:11" x14ac:dyDescent="0.25">
      <c r="A82" s="405" t="s">
        <v>16</v>
      </c>
      <c r="B82" s="365"/>
      <c r="C82" s="365"/>
      <c r="D82" s="365"/>
      <c r="E82" s="365"/>
      <c r="F82" s="365"/>
      <c r="G82" s="365"/>
      <c r="H82" s="365"/>
      <c r="I82" s="365"/>
      <c r="J82" s="365"/>
      <c r="K82" s="366"/>
    </row>
    <row r="83" spans="1:11" x14ac:dyDescent="0.25">
      <c r="A83" s="416" t="s">
        <v>99</v>
      </c>
      <c r="B83" s="409"/>
      <c r="C83" s="409"/>
      <c r="D83" s="409"/>
      <c r="E83" s="409"/>
      <c r="F83" s="409"/>
      <c r="G83" s="409"/>
      <c r="H83" s="409"/>
      <c r="I83" s="409"/>
      <c r="J83" s="409"/>
      <c r="K83" s="410"/>
    </row>
    <row r="84" spans="1:11" x14ac:dyDescent="0.25">
      <c r="A84" s="405" t="s">
        <v>17</v>
      </c>
      <c r="B84" s="365"/>
      <c r="C84" s="365"/>
      <c r="D84" s="365"/>
      <c r="E84" s="365"/>
      <c r="F84" s="365"/>
      <c r="G84" s="365"/>
      <c r="H84" s="365"/>
      <c r="I84" s="365"/>
      <c r="J84" s="365"/>
      <c r="K84" s="366"/>
    </row>
    <row r="85" spans="1:11" x14ac:dyDescent="0.25">
      <c r="A85" s="416" t="s">
        <v>100</v>
      </c>
      <c r="B85" s="409"/>
      <c r="C85" s="409"/>
      <c r="D85" s="409"/>
      <c r="E85" s="409"/>
      <c r="F85" s="409"/>
      <c r="G85" s="409"/>
      <c r="H85" s="409"/>
      <c r="I85" s="409"/>
      <c r="J85" s="409"/>
      <c r="K85" s="410"/>
    </row>
    <row r="86" spans="1:11" x14ac:dyDescent="0.25">
      <c r="A86" s="405" t="s">
        <v>18</v>
      </c>
      <c r="B86" s="365"/>
      <c r="C86" s="365"/>
      <c r="D86" s="365"/>
      <c r="E86" s="365"/>
      <c r="F86" s="365"/>
      <c r="G86" s="365"/>
      <c r="H86" s="365"/>
      <c r="I86" s="365"/>
      <c r="J86" s="365"/>
      <c r="K86" s="366"/>
    </row>
    <row r="87" spans="1:11" x14ac:dyDescent="0.25">
      <c r="A87" s="416" t="s">
        <v>101</v>
      </c>
      <c r="B87" s="409"/>
      <c r="C87" s="409"/>
      <c r="D87" s="409"/>
      <c r="E87" s="409"/>
      <c r="F87" s="409"/>
      <c r="G87" s="409"/>
      <c r="H87" s="409"/>
      <c r="I87" s="409"/>
      <c r="J87" s="409"/>
      <c r="K87" s="410"/>
    </row>
    <row r="88" spans="1:11" x14ac:dyDescent="0.25">
      <c r="A88" s="420" t="s">
        <v>25</v>
      </c>
      <c r="B88" s="444"/>
      <c r="C88" s="444"/>
      <c r="D88" s="444"/>
      <c r="E88" s="444"/>
      <c r="F88" s="444"/>
      <c r="G88" s="444"/>
      <c r="H88" s="444"/>
      <c r="I88" s="444"/>
      <c r="J88" s="444"/>
      <c r="K88" s="445"/>
    </row>
    <row r="89" spans="1:11" x14ac:dyDescent="0.25">
      <c r="A89" s="405" t="s">
        <v>170</v>
      </c>
      <c r="B89" s="365"/>
      <c r="C89" s="365"/>
      <c r="D89" s="365"/>
      <c r="E89" s="365"/>
      <c r="F89" s="365"/>
      <c r="G89" s="365"/>
      <c r="H89" s="365"/>
      <c r="I89" s="365"/>
      <c r="J89" s="365"/>
      <c r="K89" s="366"/>
    </row>
    <row r="90" spans="1:11" x14ac:dyDescent="0.25">
      <c r="A90" s="416" t="s">
        <v>102</v>
      </c>
      <c r="B90" s="409"/>
      <c r="C90" s="409"/>
      <c r="D90" s="409"/>
      <c r="E90" s="409"/>
      <c r="F90" s="409"/>
      <c r="G90" s="409"/>
      <c r="H90" s="409"/>
      <c r="I90" s="409"/>
      <c r="J90" s="409"/>
      <c r="K90" s="410"/>
    </row>
    <row r="91" spans="1:11" ht="46.5" customHeight="1" x14ac:dyDescent="0.25">
      <c r="A91" s="405" t="s">
        <v>32</v>
      </c>
      <c r="B91" s="365"/>
      <c r="C91" s="365"/>
      <c r="D91" s="365"/>
      <c r="E91" s="365"/>
      <c r="F91" s="365"/>
      <c r="G91" s="365"/>
      <c r="H91" s="365"/>
      <c r="I91" s="365"/>
      <c r="J91" s="365"/>
      <c r="K91" s="366"/>
    </row>
    <row r="92" spans="1:11" x14ac:dyDescent="0.25">
      <c r="A92" s="416" t="s">
        <v>103</v>
      </c>
      <c r="B92" s="409"/>
      <c r="C92" s="409"/>
      <c r="D92" s="409"/>
      <c r="E92" s="409"/>
      <c r="F92" s="409"/>
      <c r="G92" s="409"/>
      <c r="H92" s="409"/>
      <c r="I92" s="409"/>
      <c r="J92" s="409"/>
      <c r="K92" s="410"/>
    </row>
    <row r="93" spans="1:11" ht="30" customHeight="1" x14ac:dyDescent="0.25">
      <c r="A93" s="399" t="s">
        <v>33</v>
      </c>
      <c r="B93" s="400"/>
      <c r="C93" s="400"/>
      <c r="D93" s="400"/>
      <c r="E93" s="400"/>
      <c r="F93" s="400"/>
      <c r="G93" s="400"/>
      <c r="H93" s="400"/>
      <c r="I93" s="400"/>
      <c r="J93" s="400"/>
      <c r="K93" s="401"/>
    </row>
    <row r="94" spans="1:11" x14ac:dyDescent="0.25">
      <c r="A94" s="416" t="s">
        <v>171</v>
      </c>
      <c r="B94" s="409"/>
      <c r="C94" s="409"/>
      <c r="D94" s="409"/>
      <c r="E94" s="409"/>
      <c r="F94" s="409"/>
      <c r="G94" s="409"/>
      <c r="H94" s="409"/>
      <c r="I94" s="409"/>
      <c r="J94" s="409"/>
      <c r="K94" s="410"/>
    </row>
    <row r="95" spans="1:11" ht="49.5" customHeight="1" x14ac:dyDescent="0.25">
      <c r="A95" s="417" t="s">
        <v>374</v>
      </c>
      <c r="B95" s="418"/>
      <c r="C95" s="418"/>
      <c r="D95" s="418"/>
      <c r="E95" s="418"/>
      <c r="F95" s="418"/>
      <c r="G95" s="418"/>
      <c r="H95" s="418"/>
      <c r="I95" s="418"/>
      <c r="J95" s="418"/>
      <c r="K95" s="419"/>
    </row>
    <row r="96" spans="1:11" ht="15.75" x14ac:dyDescent="0.25">
      <c r="A96" s="406" t="s">
        <v>281</v>
      </c>
      <c r="B96" s="407"/>
      <c r="C96" s="407"/>
      <c r="D96" s="407"/>
      <c r="E96" s="407"/>
      <c r="F96" s="407"/>
      <c r="G96" s="407"/>
      <c r="H96" s="407"/>
      <c r="I96" s="407"/>
      <c r="J96" s="407"/>
      <c r="K96" s="408"/>
    </row>
    <row r="97" spans="1:11" ht="32.1" customHeight="1" x14ac:dyDescent="0.25">
      <c r="A97" s="405" t="s">
        <v>449</v>
      </c>
      <c r="B97" s="365"/>
      <c r="C97" s="365"/>
      <c r="D97" s="365"/>
      <c r="E97" s="365"/>
      <c r="F97" s="365"/>
      <c r="G97" s="365"/>
      <c r="H97" s="365"/>
      <c r="I97" s="365"/>
      <c r="J97" s="365"/>
      <c r="K97" s="366"/>
    </row>
    <row r="98" spans="1:11" x14ac:dyDescent="0.25">
      <c r="A98" s="125"/>
      <c r="B98" s="117"/>
      <c r="C98" s="117"/>
      <c r="D98" s="117"/>
      <c r="E98" s="117"/>
      <c r="F98" s="117"/>
      <c r="G98" s="117"/>
      <c r="H98" s="117"/>
      <c r="I98" s="117"/>
      <c r="J98" s="117"/>
      <c r="K98" s="126"/>
    </row>
    <row r="99" spans="1:11" x14ac:dyDescent="0.25">
      <c r="A99" s="425" t="s">
        <v>12</v>
      </c>
      <c r="B99" s="426"/>
      <c r="C99" s="426"/>
      <c r="D99" s="426"/>
      <c r="E99" s="426"/>
      <c r="F99" s="426"/>
      <c r="G99" s="426"/>
      <c r="H99" s="426"/>
      <c r="I99" s="426"/>
      <c r="J99" s="426"/>
      <c r="K99" s="427"/>
    </row>
    <row r="100" spans="1:11" ht="48" customHeight="1" x14ac:dyDescent="0.25">
      <c r="A100" s="420" t="s">
        <v>20</v>
      </c>
      <c r="B100" s="409"/>
      <c r="C100" s="409"/>
      <c r="D100" s="409"/>
      <c r="E100" s="409"/>
      <c r="F100" s="409"/>
      <c r="G100" s="409"/>
      <c r="H100" s="409"/>
      <c r="I100" s="409"/>
      <c r="J100" s="409"/>
      <c r="K100" s="410"/>
    </row>
    <row r="101" spans="1:11" ht="30.75" customHeight="1" x14ac:dyDescent="0.25">
      <c r="A101" s="405" t="s">
        <v>21</v>
      </c>
      <c r="B101" s="409"/>
      <c r="C101" s="409"/>
      <c r="D101" s="409"/>
      <c r="E101" s="409"/>
      <c r="F101" s="409"/>
      <c r="G101" s="409"/>
      <c r="H101" s="409"/>
      <c r="I101" s="409"/>
      <c r="J101" s="409"/>
      <c r="K101" s="410"/>
    </row>
    <row r="102" spans="1:11" x14ac:dyDescent="0.25">
      <c r="A102" s="397" t="s">
        <v>22</v>
      </c>
      <c r="B102" s="362"/>
      <c r="C102" s="362"/>
      <c r="D102" s="362"/>
      <c r="E102" s="362"/>
      <c r="F102" s="362"/>
      <c r="G102" s="362"/>
      <c r="H102" s="362"/>
      <c r="I102" s="362"/>
      <c r="J102" s="362"/>
      <c r="K102" s="398"/>
    </row>
    <row r="103" spans="1:11" x14ac:dyDescent="0.25">
      <c r="A103" s="133"/>
      <c r="B103" s="115"/>
      <c r="C103" s="115"/>
      <c r="D103" s="115"/>
      <c r="E103" s="115"/>
      <c r="F103" s="115"/>
      <c r="G103" s="115"/>
      <c r="H103" s="115"/>
      <c r="I103" s="115"/>
      <c r="J103" s="115"/>
      <c r="K103" s="134"/>
    </row>
    <row r="104" spans="1:11" ht="23.25" x14ac:dyDescent="0.25">
      <c r="A104" s="367" t="s">
        <v>232</v>
      </c>
      <c r="B104" s="368"/>
      <c r="C104" s="368"/>
      <c r="D104" s="368"/>
      <c r="E104" s="368"/>
      <c r="F104" s="368"/>
      <c r="G104" s="368"/>
      <c r="H104" s="368"/>
      <c r="I104" s="368"/>
      <c r="J104" s="368"/>
      <c r="K104" s="369"/>
    </row>
    <row r="105" spans="1:11" ht="15.75" x14ac:dyDescent="0.25">
      <c r="A105" s="390" t="s">
        <v>236</v>
      </c>
      <c r="B105" s="390"/>
      <c r="C105" s="390"/>
      <c r="D105" s="390"/>
      <c r="E105" s="390"/>
      <c r="F105" s="390"/>
      <c r="G105" s="390"/>
      <c r="H105" s="390"/>
      <c r="I105" s="390"/>
      <c r="J105" s="390"/>
      <c r="K105" s="391"/>
    </row>
    <row r="106" spans="1:11" ht="15.75" x14ac:dyDescent="0.25">
      <c r="A106" s="376" t="s">
        <v>142</v>
      </c>
      <c r="B106" s="377"/>
      <c r="C106" s="377"/>
      <c r="D106" s="377"/>
      <c r="E106" s="377"/>
      <c r="F106" s="377"/>
      <c r="G106" s="377"/>
      <c r="H106" s="377"/>
      <c r="I106" s="377"/>
      <c r="J106" s="377"/>
      <c r="K106" s="378"/>
    </row>
    <row r="107" spans="1:11" ht="34.700000000000003" customHeight="1" x14ac:dyDescent="0.25">
      <c r="A107" s="365" t="s">
        <v>249</v>
      </c>
      <c r="B107" s="365"/>
      <c r="C107" s="365"/>
      <c r="D107" s="365"/>
      <c r="E107" s="365"/>
      <c r="F107" s="365"/>
      <c r="G107" s="365"/>
      <c r="H107" s="365"/>
      <c r="I107" s="365"/>
      <c r="J107" s="365"/>
      <c r="K107" s="366"/>
    </row>
    <row r="108" spans="1:11" x14ac:dyDescent="0.25">
      <c r="A108" s="362" t="s">
        <v>239</v>
      </c>
      <c r="B108" s="363"/>
      <c r="C108" s="363"/>
      <c r="D108" s="363"/>
      <c r="E108" s="363"/>
      <c r="F108" s="363"/>
      <c r="G108" s="363"/>
      <c r="H108" s="363"/>
      <c r="I108" s="363"/>
      <c r="J108" s="363"/>
      <c r="K108" s="364"/>
    </row>
    <row r="109" spans="1:11" x14ac:dyDescent="0.25">
      <c r="A109" s="392" t="s">
        <v>225</v>
      </c>
      <c r="B109" s="393"/>
      <c r="C109" s="393"/>
      <c r="D109" s="393"/>
      <c r="E109" s="393"/>
      <c r="F109" s="393"/>
      <c r="G109" s="393"/>
      <c r="H109" s="393"/>
      <c r="I109" s="393"/>
      <c r="J109" s="393"/>
      <c r="K109" s="394"/>
    </row>
    <row r="110" spans="1:11" x14ac:dyDescent="0.25">
      <c r="A110" s="389" t="s">
        <v>240</v>
      </c>
      <c r="B110" s="363"/>
      <c r="C110" s="363"/>
      <c r="D110" s="363"/>
      <c r="E110" s="363"/>
      <c r="F110" s="363"/>
      <c r="G110" s="363"/>
      <c r="H110" s="363"/>
      <c r="I110" s="363"/>
      <c r="J110" s="363"/>
      <c r="K110" s="364"/>
    </row>
    <row r="111" spans="1:11" x14ac:dyDescent="0.25">
      <c r="A111" s="365" t="s">
        <v>432</v>
      </c>
      <c r="B111" s="395"/>
      <c r="C111" s="395"/>
      <c r="D111" s="395"/>
      <c r="E111" s="395"/>
      <c r="F111" s="395"/>
      <c r="G111" s="395"/>
      <c r="H111" s="395"/>
      <c r="I111" s="395"/>
      <c r="J111" s="395"/>
      <c r="K111" s="396"/>
    </row>
    <row r="112" spans="1:11" x14ac:dyDescent="0.25">
      <c r="A112" s="362" t="s">
        <v>226</v>
      </c>
      <c r="B112" s="363"/>
      <c r="C112" s="363"/>
      <c r="D112" s="363"/>
      <c r="E112" s="363"/>
      <c r="F112" s="363"/>
      <c r="G112" s="363"/>
      <c r="H112" s="363"/>
      <c r="I112" s="363"/>
      <c r="J112" s="363"/>
      <c r="K112" s="364"/>
    </row>
    <row r="113" spans="1:11" x14ac:dyDescent="0.25">
      <c r="A113" s="363" t="s">
        <v>227</v>
      </c>
      <c r="B113" s="363"/>
      <c r="C113" s="363"/>
      <c r="D113" s="363"/>
      <c r="E113" s="363"/>
      <c r="F113" s="363"/>
      <c r="G113" s="363"/>
      <c r="H113" s="363"/>
      <c r="I113" s="363"/>
      <c r="J113" s="363"/>
      <c r="K113" s="364"/>
    </row>
    <row r="114" spans="1:11" x14ac:dyDescent="0.25">
      <c r="A114" s="389" t="s">
        <v>228</v>
      </c>
      <c r="B114" s="381"/>
      <c r="C114" s="381"/>
      <c r="D114" s="381"/>
      <c r="E114" s="381"/>
      <c r="F114" s="381"/>
      <c r="G114" s="381"/>
      <c r="H114" s="381"/>
      <c r="I114" s="381"/>
      <c r="J114" s="381"/>
      <c r="K114" s="382"/>
    </row>
    <row r="115" spans="1:11" x14ac:dyDescent="0.25">
      <c r="A115" s="381" t="s">
        <v>229</v>
      </c>
      <c r="B115" s="381"/>
      <c r="C115" s="381"/>
      <c r="D115" s="381"/>
      <c r="E115" s="381"/>
      <c r="F115" s="381"/>
      <c r="G115" s="381"/>
      <c r="H115" s="381"/>
      <c r="I115" s="381"/>
      <c r="J115" s="381"/>
      <c r="K115" s="382"/>
    </row>
    <row r="116" spans="1:11" x14ac:dyDescent="0.25">
      <c r="A116" s="362" t="s">
        <v>63</v>
      </c>
      <c r="B116" s="363"/>
      <c r="C116" s="363"/>
      <c r="D116" s="363"/>
      <c r="E116" s="363"/>
      <c r="F116" s="363"/>
      <c r="G116" s="363"/>
      <c r="H116" s="363"/>
      <c r="I116" s="363"/>
      <c r="J116" s="363"/>
      <c r="K116" s="364"/>
    </row>
    <row r="117" spans="1:11" ht="30.75" customHeight="1" x14ac:dyDescent="0.25">
      <c r="A117" s="365" t="s">
        <v>433</v>
      </c>
      <c r="B117" s="365"/>
      <c r="C117" s="365"/>
      <c r="D117" s="365"/>
      <c r="E117" s="365"/>
      <c r="F117" s="365"/>
      <c r="G117" s="365"/>
      <c r="H117" s="365"/>
      <c r="I117" s="365"/>
      <c r="J117" s="365"/>
      <c r="K117" s="366"/>
    </row>
    <row r="118" spans="1:11" x14ac:dyDescent="0.25">
      <c r="A118" s="362" t="s">
        <v>230</v>
      </c>
      <c r="B118" s="363"/>
      <c r="C118" s="363"/>
      <c r="D118" s="363"/>
      <c r="E118" s="363"/>
      <c r="F118" s="363"/>
      <c r="G118" s="363"/>
      <c r="H118" s="363"/>
      <c r="I118" s="363"/>
      <c r="J118" s="363"/>
      <c r="K118" s="364"/>
    </row>
    <row r="119" spans="1:11" ht="31.5" customHeight="1" x14ac:dyDescent="0.25">
      <c r="A119" s="381" t="s">
        <v>231</v>
      </c>
      <c r="B119" s="381"/>
      <c r="C119" s="381"/>
      <c r="D119" s="381"/>
      <c r="E119" s="381"/>
      <c r="F119" s="381"/>
      <c r="G119" s="381"/>
      <c r="H119" s="381"/>
      <c r="I119" s="381"/>
      <c r="J119" s="381"/>
      <c r="K119" s="382"/>
    </row>
    <row r="120" spans="1:11" x14ac:dyDescent="0.25">
      <c r="A120" s="383" t="s">
        <v>237</v>
      </c>
      <c r="B120" s="383"/>
      <c r="C120" s="383"/>
      <c r="D120" s="383"/>
      <c r="E120" s="383"/>
      <c r="F120" s="383"/>
      <c r="G120" s="383"/>
      <c r="H120" s="383"/>
      <c r="I120" s="383"/>
      <c r="J120" s="383"/>
      <c r="K120" s="384"/>
    </row>
    <row r="121" spans="1:11" ht="45" customHeight="1" x14ac:dyDescent="0.25">
      <c r="A121" s="385" t="s">
        <v>252</v>
      </c>
      <c r="B121" s="385"/>
      <c r="C121" s="385"/>
      <c r="D121" s="385"/>
      <c r="E121" s="385"/>
      <c r="F121" s="385"/>
      <c r="G121" s="385"/>
      <c r="H121" s="385"/>
      <c r="I121" s="385"/>
      <c r="J121" s="385"/>
      <c r="K121" s="386"/>
    </row>
    <row r="122" spans="1:11" x14ac:dyDescent="0.25">
      <c r="A122" s="383" t="s">
        <v>238</v>
      </c>
      <c r="B122" s="383"/>
      <c r="C122" s="383"/>
      <c r="D122" s="383"/>
      <c r="E122" s="383"/>
      <c r="F122" s="383"/>
      <c r="G122" s="383"/>
      <c r="H122" s="383"/>
      <c r="I122" s="383"/>
      <c r="J122" s="383"/>
      <c r="K122" s="384"/>
    </row>
    <row r="123" spans="1:11" ht="46.5" customHeight="1" x14ac:dyDescent="0.25">
      <c r="A123" s="385" t="s">
        <v>253</v>
      </c>
      <c r="B123" s="385"/>
      <c r="C123" s="385"/>
      <c r="D123" s="385"/>
      <c r="E123" s="385"/>
      <c r="F123" s="385"/>
      <c r="G123" s="385"/>
      <c r="H123" s="385"/>
      <c r="I123" s="385"/>
      <c r="J123" s="385"/>
      <c r="K123" s="386"/>
    </row>
    <row r="124" spans="1:11" x14ac:dyDescent="0.25">
      <c r="A124" s="387"/>
      <c r="B124" s="387"/>
      <c r="C124" s="387"/>
      <c r="D124" s="387"/>
      <c r="E124" s="387"/>
      <c r="F124" s="387"/>
      <c r="G124" s="387"/>
      <c r="H124" s="387"/>
      <c r="I124" s="387"/>
      <c r="J124" s="387"/>
      <c r="K124" s="388"/>
    </row>
    <row r="125" spans="1:11" ht="23.25" x14ac:dyDescent="0.25">
      <c r="A125" s="367" t="s">
        <v>234</v>
      </c>
      <c r="B125" s="368"/>
      <c r="C125" s="368"/>
      <c r="D125" s="368"/>
      <c r="E125" s="368"/>
      <c r="F125" s="368"/>
      <c r="G125" s="368"/>
      <c r="H125" s="368"/>
      <c r="I125" s="368"/>
      <c r="J125" s="368"/>
      <c r="K125" s="369"/>
    </row>
    <row r="126" spans="1:11" ht="15.75" x14ac:dyDescent="0.25">
      <c r="A126" s="379" t="s">
        <v>235</v>
      </c>
      <c r="B126" s="379"/>
      <c r="C126" s="379"/>
      <c r="D126" s="379"/>
      <c r="E126" s="379"/>
      <c r="F126" s="379"/>
      <c r="G126" s="379"/>
      <c r="H126" s="379"/>
      <c r="I126" s="379"/>
      <c r="J126" s="379"/>
      <c r="K126" s="380"/>
    </row>
    <row r="127" spans="1:11" ht="15.75" x14ac:dyDescent="0.25">
      <c r="A127" s="376" t="s">
        <v>255</v>
      </c>
      <c r="B127" s="377"/>
      <c r="C127" s="377"/>
      <c r="D127" s="377"/>
      <c r="E127" s="377"/>
      <c r="F127" s="377"/>
      <c r="G127" s="377"/>
      <c r="H127" s="377"/>
      <c r="I127" s="377"/>
      <c r="J127" s="377"/>
      <c r="K127" s="378"/>
    </row>
    <row r="128" spans="1:11" x14ac:dyDescent="0.25">
      <c r="A128" s="362" t="s">
        <v>241</v>
      </c>
      <c r="B128" s="363"/>
      <c r="C128" s="363"/>
      <c r="D128" s="363"/>
      <c r="E128" s="363"/>
      <c r="F128" s="363"/>
      <c r="G128" s="363"/>
      <c r="H128" s="363"/>
      <c r="I128" s="363"/>
      <c r="J128" s="363"/>
      <c r="K128" s="364"/>
    </row>
    <row r="129" spans="1:11" x14ac:dyDescent="0.25">
      <c r="A129" s="365" t="s">
        <v>246</v>
      </c>
      <c r="B129" s="365"/>
      <c r="C129" s="365"/>
      <c r="D129" s="365"/>
      <c r="E129" s="365"/>
      <c r="F129" s="365"/>
      <c r="G129" s="365"/>
      <c r="H129" s="365"/>
      <c r="I129" s="365"/>
      <c r="J129" s="365"/>
      <c r="K129" s="366"/>
    </row>
    <row r="130" spans="1:11" ht="32.25" customHeight="1" x14ac:dyDescent="0.25">
      <c r="A130" s="365" t="s">
        <v>425</v>
      </c>
      <c r="B130" s="365"/>
      <c r="C130" s="365"/>
      <c r="D130" s="365"/>
      <c r="E130" s="365"/>
      <c r="F130" s="365"/>
      <c r="G130" s="365"/>
      <c r="H130" s="365"/>
      <c r="I130" s="365"/>
      <c r="J130" s="365"/>
      <c r="K130" s="366"/>
    </row>
    <row r="131" spans="1:11" x14ac:dyDescent="0.25">
      <c r="A131" s="362" t="s">
        <v>242</v>
      </c>
      <c r="B131" s="363"/>
      <c r="C131" s="363"/>
      <c r="D131" s="363"/>
      <c r="E131" s="363"/>
      <c r="F131" s="363"/>
      <c r="G131" s="363"/>
      <c r="H131" s="363"/>
      <c r="I131" s="363"/>
      <c r="J131" s="363"/>
      <c r="K131" s="364"/>
    </row>
    <row r="132" spans="1:11" ht="76.5" customHeight="1" x14ac:dyDescent="0.25">
      <c r="A132" s="365" t="s">
        <v>243</v>
      </c>
      <c r="B132" s="365"/>
      <c r="C132" s="365"/>
      <c r="D132" s="365"/>
      <c r="E132" s="365"/>
      <c r="F132" s="365"/>
      <c r="G132" s="365"/>
      <c r="H132" s="365"/>
      <c r="I132" s="365"/>
      <c r="J132" s="365"/>
      <c r="K132" s="366"/>
    </row>
    <row r="133" spans="1:11" x14ac:dyDescent="0.25">
      <c r="A133" s="362" t="s">
        <v>244</v>
      </c>
      <c r="B133" s="363"/>
      <c r="C133" s="363"/>
      <c r="D133" s="363"/>
      <c r="E133" s="363"/>
      <c r="F133" s="363"/>
      <c r="G133" s="363"/>
      <c r="H133" s="363"/>
      <c r="I133" s="363"/>
      <c r="J133" s="363"/>
      <c r="K133" s="364"/>
    </row>
    <row r="134" spans="1:11" x14ac:dyDescent="0.25">
      <c r="A134" s="365" t="s">
        <v>245</v>
      </c>
      <c r="B134" s="365"/>
      <c r="C134" s="365"/>
      <c r="D134" s="365"/>
      <c r="E134" s="365"/>
      <c r="F134" s="365"/>
      <c r="G134" s="365"/>
      <c r="H134" s="365"/>
      <c r="I134" s="365"/>
      <c r="J134" s="365"/>
      <c r="K134" s="366"/>
    </row>
    <row r="135" spans="1:11" x14ac:dyDescent="0.25">
      <c r="A135" s="117"/>
      <c r="B135" s="117"/>
      <c r="C135" s="117"/>
      <c r="D135" s="117"/>
      <c r="E135" s="117"/>
      <c r="F135" s="117"/>
      <c r="G135" s="117"/>
      <c r="H135" s="117"/>
      <c r="I135" s="117"/>
      <c r="J135" s="117"/>
      <c r="K135" s="126"/>
    </row>
    <row r="136" spans="1:11" ht="15.75" x14ac:dyDescent="0.25">
      <c r="A136" s="376" t="s">
        <v>258</v>
      </c>
      <c r="B136" s="377"/>
      <c r="C136" s="377"/>
      <c r="D136" s="377"/>
      <c r="E136" s="377"/>
      <c r="F136" s="377"/>
      <c r="G136" s="377"/>
      <c r="H136" s="377"/>
      <c r="I136" s="377"/>
      <c r="J136" s="377"/>
      <c r="K136" s="378"/>
    </row>
    <row r="137" spans="1:11" x14ac:dyDescent="0.25">
      <c r="A137" s="362" t="s">
        <v>248</v>
      </c>
      <c r="B137" s="363"/>
      <c r="C137" s="363"/>
      <c r="D137" s="363"/>
      <c r="E137" s="363"/>
      <c r="F137" s="363"/>
      <c r="G137" s="363"/>
      <c r="H137" s="363"/>
      <c r="I137" s="363"/>
      <c r="J137" s="363"/>
      <c r="K137" s="364"/>
    </row>
    <row r="138" spans="1:11" x14ac:dyDescent="0.25">
      <c r="A138" s="365" t="s">
        <v>247</v>
      </c>
      <c r="B138" s="365"/>
      <c r="C138" s="365"/>
      <c r="D138" s="365"/>
      <c r="E138" s="365"/>
      <c r="F138" s="365"/>
      <c r="G138" s="365"/>
      <c r="H138" s="365"/>
      <c r="I138" s="365"/>
      <c r="J138" s="365"/>
      <c r="K138" s="366"/>
    </row>
    <row r="139" spans="1:11" ht="33.75" customHeight="1" x14ac:dyDescent="0.25">
      <c r="A139" s="365" t="s">
        <v>445</v>
      </c>
      <c r="B139" s="365"/>
      <c r="C139" s="365"/>
      <c r="D139" s="365"/>
      <c r="E139" s="365"/>
      <c r="F139" s="365"/>
      <c r="G139" s="365"/>
      <c r="H139" s="365"/>
      <c r="I139" s="365"/>
      <c r="J139" s="365"/>
      <c r="K139" s="366"/>
    </row>
    <row r="140" spans="1:11" x14ac:dyDescent="0.25">
      <c r="A140" s="116"/>
      <c r="B140" s="116"/>
      <c r="C140" s="116"/>
      <c r="D140" s="116"/>
      <c r="E140" s="116"/>
      <c r="F140" s="116"/>
      <c r="G140" s="116"/>
      <c r="H140" s="116"/>
      <c r="I140" s="116"/>
      <c r="J140" s="116"/>
      <c r="K140" s="130"/>
    </row>
    <row r="141" spans="1:11" ht="23.25" x14ac:dyDescent="0.25">
      <c r="A141" s="367" t="s">
        <v>233</v>
      </c>
      <c r="B141" s="368"/>
      <c r="C141" s="368"/>
      <c r="D141" s="368"/>
      <c r="E141" s="368"/>
      <c r="F141" s="368"/>
      <c r="G141" s="368"/>
      <c r="H141" s="368"/>
      <c r="I141" s="368"/>
      <c r="J141" s="368"/>
      <c r="K141" s="369"/>
    </row>
    <row r="142" spans="1:11" x14ac:dyDescent="0.25">
      <c r="A142" s="370" t="s">
        <v>64</v>
      </c>
      <c r="B142" s="371"/>
      <c r="C142" s="371"/>
      <c r="D142" s="371"/>
      <c r="E142" s="371"/>
      <c r="F142" s="371"/>
      <c r="G142" s="371"/>
      <c r="H142" s="371"/>
      <c r="I142" s="371"/>
      <c r="J142" s="371"/>
      <c r="K142" s="372"/>
    </row>
    <row r="143" spans="1:11" x14ac:dyDescent="0.25">
      <c r="A143" s="373" t="s">
        <v>65</v>
      </c>
      <c r="B143" s="374"/>
      <c r="C143" s="374"/>
      <c r="D143" s="374"/>
      <c r="E143" s="374"/>
      <c r="F143" s="374"/>
      <c r="G143" s="374"/>
      <c r="H143" s="374"/>
      <c r="I143" s="374"/>
      <c r="J143" s="374"/>
      <c r="K143" s="375"/>
    </row>
  </sheetData>
  <mergeCells count="156">
    <mergeCell ref="A29:K29"/>
    <mergeCell ref="A30:K30"/>
    <mergeCell ref="A24:K24"/>
    <mergeCell ref="A26:C26"/>
    <mergeCell ref="D26:F26"/>
    <mergeCell ref="A7:K7"/>
    <mergeCell ref="A8:K8"/>
    <mergeCell ref="A10:K10"/>
    <mergeCell ref="A11:K11"/>
    <mergeCell ref="G26:I26"/>
    <mergeCell ref="J26:K26"/>
    <mergeCell ref="A9:K9"/>
    <mergeCell ref="A20:C20"/>
    <mergeCell ref="D20:F20"/>
    <mergeCell ref="G20:I20"/>
    <mergeCell ref="J20:K20"/>
    <mergeCell ref="A21:K21"/>
    <mergeCell ref="A55:B55"/>
    <mergeCell ref="C55:E55"/>
    <mergeCell ref="F55:H55"/>
    <mergeCell ref="I55:K55"/>
    <mergeCell ref="A51:K51"/>
    <mergeCell ref="A41:K41"/>
    <mergeCell ref="A34:K34"/>
    <mergeCell ref="A35:K35"/>
    <mergeCell ref="A46:K46"/>
    <mergeCell ref="A48:K48"/>
    <mergeCell ref="A49:K49"/>
    <mergeCell ref="A45:K45"/>
    <mergeCell ref="A42:K42"/>
    <mergeCell ref="A38:K38"/>
    <mergeCell ref="C43:E43"/>
    <mergeCell ref="F43:H43"/>
    <mergeCell ref="I43:K43"/>
    <mergeCell ref="A50:B50"/>
    <mergeCell ref="I50:K50"/>
    <mergeCell ref="C50:E50"/>
    <mergeCell ref="F50:H50"/>
    <mergeCell ref="A36:K36"/>
    <mergeCell ref="A37:K37"/>
    <mergeCell ref="A47:K47"/>
    <mergeCell ref="F58:H58"/>
    <mergeCell ref="I58:K58"/>
    <mergeCell ref="A68:K68"/>
    <mergeCell ref="A61:B61"/>
    <mergeCell ref="C61:E61"/>
    <mergeCell ref="F61:H61"/>
    <mergeCell ref="I61:K61"/>
    <mergeCell ref="A56:K56"/>
    <mergeCell ref="A57:K57"/>
    <mergeCell ref="A59:K59"/>
    <mergeCell ref="A62:K62"/>
    <mergeCell ref="A63:K63"/>
    <mergeCell ref="A64:K64"/>
    <mergeCell ref="A1:K1"/>
    <mergeCell ref="A23:C23"/>
    <mergeCell ref="D23:F23"/>
    <mergeCell ref="G23:I23"/>
    <mergeCell ref="J23:K23"/>
    <mergeCell ref="A2:K2"/>
    <mergeCell ref="A3:K3"/>
    <mergeCell ref="A5:K5"/>
    <mergeCell ref="A16:K16"/>
    <mergeCell ref="A17:C17"/>
    <mergeCell ref="D17:F17"/>
    <mergeCell ref="G17:I17"/>
    <mergeCell ref="J17:K17"/>
    <mergeCell ref="A18:K18"/>
    <mergeCell ref="A15:K15"/>
    <mergeCell ref="A12:K12"/>
    <mergeCell ref="A44:K44"/>
    <mergeCell ref="A40:K40"/>
    <mergeCell ref="A43:B43"/>
    <mergeCell ref="A27:K27"/>
    <mergeCell ref="A28:K28"/>
    <mergeCell ref="A92:K92"/>
    <mergeCell ref="A79:K79"/>
    <mergeCell ref="A80:K80"/>
    <mergeCell ref="A67:K67"/>
    <mergeCell ref="A70:K70"/>
    <mergeCell ref="A72:K72"/>
    <mergeCell ref="A82:K82"/>
    <mergeCell ref="A83:K83"/>
    <mergeCell ref="A86:K86"/>
    <mergeCell ref="A87:K87"/>
    <mergeCell ref="A89:K89"/>
    <mergeCell ref="A90:K90"/>
    <mergeCell ref="A91:K91"/>
    <mergeCell ref="A88:K88"/>
    <mergeCell ref="A75:K75"/>
    <mergeCell ref="A76:K76"/>
    <mergeCell ref="A69:K69"/>
    <mergeCell ref="A31:K31"/>
    <mergeCell ref="A32:K32"/>
    <mergeCell ref="A102:K102"/>
    <mergeCell ref="A52:K52"/>
    <mergeCell ref="A53:K53"/>
    <mergeCell ref="A54:K54"/>
    <mergeCell ref="A60:K60"/>
    <mergeCell ref="A96:K96"/>
    <mergeCell ref="A101:K101"/>
    <mergeCell ref="A66:K66"/>
    <mergeCell ref="A65:K65"/>
    <mergeCell ref="A71:K71"/>
    <mergeCell ref="A94:K94"/>
    <mergeCell ref="A95:K95"/>
    <mergeCell ref="A77:K77"/>
    <mergeCell ref="A78:K78"/>
    <mergeCell ref="A81:K81"/>
    <mergeCell ref="A84:K84"/>
    <mergeCell ref="A85:K85"/>
    <mergeCell ref="A100:K100"/>
    <mergeCell ref="A97:K97"/>
    <mergeCell ref="A58:B58"/>
    <mergeCell ref="C58:E58"/>
    <mergeCell ref="A74:K74"/>
    <mergeCell ref="A93:K93"/>
    <mergeCell ref="A99:K99"/>
    <mergeCell ref="A112:K112"/>
    <mergeCell ref="A113:K113"/>
    <mergeCell ref="A114:K114"/>
    <mergeCell ref="A115:K115"/>
    <mergeCell ref="A116:K116"/>
    <mergeCell ref="A104:K104"/>
    <mergeCell ref="A105:K105"/>
    <mergeCell ref="A106:K106"/>
    <mergeCell ref="A107:K107"/>
    <mergeCell ref="A108:K108"/>
    <mergeCell ref="A109:K109"/>
    <mergeCell ref="A110:K110"/>
    <mergeCell ref="A111:K111"/>
    <mergeCell ref="A117:K117"/>
    <mergeCell ref="A118:K118"/>
    <mergeCell ref="A119:K119"/>
    <mergeCell ref="A120:K120"/>
    <mergeCell ref="A121:K121"/>
    <mergeCell ref="A122:K122"/>
    <mergeCell ref="A123:K123"/>
    <mergeCell ref="A124:K124"/>
    <mergeCell ref="A125:K125"/>
    <mergeCell ref="A137:K137"/>
    <mergeCell ref="A139:K139"/>
    <mergeCell ref="A141:K141"/>
    <mergeCell ref="A142:K142"/>
    <mergeCell ref="A143:K143"/>
    <mergeCell ref="A136:K136"/>
    <mergeCell ref="A126:K126"/>
    <mergeCell ref="A127:K127"/>
    <mergeCell ref="A128:K128"/>
    <mergeCell ref="A129:K129"/>
    <mergeCell ref="A131:K131"/>
    <mergeCell ref="A132:K132"/>
    <mergeCell ref="A133:K133"/>
    <mergeCell ref="A134:K134"/>
    <mergeCell ref="A130:K130"/>
    <mergeCell ref="A138:K138"/>
  </mergeCells>
  <conditionalFormatting sqref="A2:A4">
    <cfRule type="cellIs" dxfId="19" priority="1" operator="equal">
      <formula>FALSE</formula>
    </cfRule>
  </conditionalFormatting>
  <hyperlinks>
    <hyperlink ref="A8:K8" location="Instructions!A34" display="Tab -1- Budget Breakdown - Stream 1 (Students)" xr:uid="{9FCEBA26-D0EE-4F13-8F4B-F9F43D9B5894}"/>
    <hyperlink ref="A10:K10" location="Instructions!A74" display="Tab -3- Other Sources of Funding" xr:uid="{56B0BF41-4319-461F-B147-C6C4DFAA92EB}"/>
    <hyperlink ref="A11:K11" location="Instructions!A104" display="Tab -4- Training activities" xr:uid="{3935ADA2-4E86-4710-A98C-909AA8A0220B}"/>
    <hyperlink ref="A9:K9" location="Instructions!A34" display="Tab -2- Budget Breakdown - Stream 2 (Teachers)" xr:uid="{1900C6D7-936F-4C6C-9AEF-82225BE4BE26}"/>
    <hyperlink ref="A12:K12" location="Instructions!A125" display="Tab -5- Project Targets" xr:uid="{D1B9ED9E-77AD-46D3-A13B-F3A6DDEFD3E0}"/>
  </hyperlinks>
  <pageMargins left="0.23622047244094491" right="0.23622047244094491" top="0.74803149606299213" bottom="0.74803149606299213" header="0.31496062992125984" footer="0.31496062992125984"/>
  <pageSetup paperSize="5" scale="88" orientation="portrait" r:id="rId1"/>
  <headerFooter>
    <oddHeader>&amp;L&amp;G</oddHeader>
    <oddFooter>&amp;C&amp;P&amp;R&amp;G</oddFooter>
  </headerFooter>
  <rowBreaks count="3" manualBreakCount="3">
    <brk id="33" max="16383" man="1"/>
    <brk id="73" max="16383" man="1"/>
    <brk id="12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5BD5-1570-4E93-8E69-10FD10D12461}">
  <dimension ref="A1:CK10"/>
  <sheetViews>
    <sheetView showGridLines="0" workbookViewId="0">
      <selection activeCell="A23" sqref="A23"/>
    </sheetView>
  </sheetViews>
  <sheetFormatPr defaultColWidth="22.7109375" defaultRowHeight="15" x14ac:dyDescent="0.25"/>
  <sheetData>
    <row r="1" spans="1:89" ht="20.25" x14ac:dyDescent="0.3">
      <c r="A1" s="553" t="s">
        <v>395</v>
      </c>
      <c r="B1" s="553"/>
      <c r="C1" s="554">
        <f>'Organization Information'!$A$7</f>
        <v>0</v>
      </c>
      <c r="D1" s="554"/>
      <c r="E1" s="554"/>
      <c r="F1" s="554"/>
      <c r="G1" s="554"/>
      <c r="H1" s="554"/>
      <c r="I1" s="554"/>
      <c r="J1" s="554"/>
      <c r="K1" s="554"/>
      <c r="L1" s="554"/>
      <c r="M1" s="554"/>
      <c r="N1" s="554"/>
      <c r="O1" s="554"/>
      <c r="P1" s="554"/>
      <c r="Q1" s="554"/>
      <c r="R1" s="554"/>
      <c r="S1" s="554"/>
    </row>
    <row r="2" spans="1:89" ht="26.25" x14ac:dyDescent="0.4">
      <c r="A2" s="705" t="s">
        <v>376</v>
      </c>
      <c r="B2" s="705"/>
      <c r="C2" s="705"/>
      <c r="D2" s="705"/>
    </row>
    <row r="4" spans="1:89" x14ac:dyDescent="0.25">
      <c r="A4" s="706" t="s">
        <v>368</v>
      </c>
      <c r="B4" s="706"/>
    </row>
    <row r="5" spans="1:89" x14ac:dyDescent="0.25">
      <c r="A5" s="704" t="s">
        <v>366</v>
      </c>
      <c r="B5" s="704"/>
    </row>
    <row r="6" spans="1:89" x14ac:dyDescent="0.25">
      <c r="A6" s="704" t="s">
        <v>369</v>
      </c>
      <c r="B6" s="704"/>
    </row>
    <row r="7" spans="1:89" x14ac:dyDescent="0.25">
      <c r="A7" s="704" t="s">
        <v>367</v>
      </c>
      <c r="B7" s="704"/>
    </row>
    <row r="9" spans="1:89" s="232" customFormat="1" ht="30" x14ac:dyDescent="0.25">
      <c r="A9" s="232" t="s">
        <v>290</v>
      </c>
      <c r="B9" s="232" t="s">
        <v>430</v>
      </c>
      <c r="C9" s="232" t="s">
        <v>291</v>
      </c>
      <c r="D9" s="232" t="s">
        <v>292</v>
      </c>
      <c r="E9" s="232" t="s">
        <v>293</v>
      </c>
      <c r="F9" s="232" t="s">
        <v>294</v>
      </c>
      <c r="G9" s="232" t="s">
        <v>295</v>
      </c>
      <c r="H9" s="232" t="s">
        <v>296</v>
      </c>
      <c r="I9" s="232" t="s">
        <v>297</v>
      </c>
      <c r="J9" s="232" t="s">
        <v>298</v>
      </c>
      <c r="K9" s="232" t="s">
        <v>299</v>
      </c>
      <c r="L9" s="232" t="s">
        <v>300</v>
      </c>
      <c r="M9" s="232" t="s">
        <v>301</v>
      </c>
      <c r="N9" s="232" t="s">
        <v>310</v>
      </c>
      <c r="O9" s="232" t="s">
        <v>311</v>
      </c>
      <c r="P9" s="232" t="s">
        <v>312</v>
      </c>
      <c r="Q9" s="232" t="s">
        <v>313</v>
      </c>
      <c r="R9" s="232" t="s">
        <v>306</v>
      </c>
      <c r="S9" s="232" t="s">
        <v>302</v>
      </c>
      <c r="T9" s="232" t="s">
        <v>307</v>
      </c>
      <c r="U9" s="232" t="s">
        <v>303</v>
      </c>
      <c r="V9" s="232" t="s">
        <v>308</v>
      </c>
      <c r="W9" s="232" t="s">
        <v>304</v>
      </c>
      <c r="X9" s="232" t="s">
        <v>309</v>
      </c>
      <c r="Y9" s="232" t="s">
        <v>305</v>
      </c>
      <c r="Z9" s="232" t="s">
        <v>314</v>
      </c>
      <c r="AA9" s="232" t="s">
        <v>315</v>
      </c>
      <c r="AB9" s="232" t="s">
        <v>316</v>
      </c>
      <c r="AC9" s="232" t="s">
        <v>317</v>
      </c>
      <c r="AD9" s="232" t="s">
        <v>318</v>
      </c>
      <c r="AE9" s="232" t="s">
        <v>319</v>
      </c>
      <c r="AF9" s="232" t="s">
        <v>320</v>
      </c>
      <c r="AG9" s="232" t="s">
        <v>321</v>
      </c>
      <c r="AH9" s="232" t="s">
        <v>322</v>
      </c>
      <c r="AI9" s="232" t="s">
        <v>323</v>
      </c>
      <c r="AJ9" s="232" t="s">
        <v>324</v>
      </c>
      <c r="AK9" s="232" t="s">
        <v>325</v>
      </c>
      <c r="AL9" s="232" t="s">
        <v>326</v>
      </c>
      <c r="AM9" s="232" t="s">
        <v>327</v>
      </c>
      <c r="AN9" s="232" t="s">
        <v>328</v>
      </c>
      <c r="AO9" s="232" t="s">
        <v>329</v>
      </c>
      <c r="AP9" s="232" t="s">
        <v>330</v>
      </c>
      <c r="AQ9" s="232" t="s">
        <v>331</v>
      </c>
      <c r="AR9" s="232" t="s">
        <v>332</v>
      </c>
      <c r="AS9" s="232" t="s">
        <v>333</v>
      </c>
      <c r="AT9" s="232" t="s">
        <v>334</v>
      </c>
      <c r="AU9" s="232" t="s">
        <v>335</v>
      </c>
      <c r="AV9" s="232" t="s">
        <v>336</v>
      </c>
      <c r="AW9" s="232" t="s">
        <v>337</v>
      </c>
      <c r="AX9" s="232" t="s">
        <v>54</v>
      </c>
      <c r="AY9" s="232" t="s">
        <v>338</v>
      </c>
      <c r="AZ9" s="232" t="s">
        <v>339</v>
      </c>
      <c r="BA9" s="232" t="s">
        <v>340</v>
      </c>
      <c r="BB9" s="232" t="s">
        <v>341</v>
      </c>
      <c r="BC9" s="232" t="s">
        <v>342</v>
      </c>
      <c r="BD9" s="232" t="s">
        <v>343</v>
      </c>
      <c r="BE9" s="232" t="s">
        <v>344</v>
      </c>
      <c r="BF9" s="232" t="s">
        <v>345</v>
      </c>
      <c r="BG9" s="232" t="s">
        <v>346</v>
      </c>
      <c r="BH9" s="232" t="s">
        <v>347</v>
      </c>
      <c r="BI9" s="232" t="s">
        <v>348</v>
      </c>
      <c r="BJ9" s="232" t="s">
        <v>349</v>
      </c>
      <c r="BK9" s="232" t="s">
        <v>350</v>
      </c>
      <c r="BL9" s="232" t="s">
        <v>364</v>
      </c>
      <c r="BM9" s="232" t="s">
        <v>351</v>
      </c>
      <c r="BN9" s="232" t="s">
        <v>352</v>
      </c>
      <c r="BO9" s="232" t="s">
        <v>353</v>
      </c>
      <c r="BP9" s="232" t="s">
        <v>354</v>
      </c>
      <c r="BQ9" s="232" t="s">
        <v>355</v>
      </c>
      <c r="BR9" s="232" t="s">
        <v>356</v>
      </c>
      <c r="BS9" s="232" t="s">
        <v>357</v>
      </c>
      <c r="BT9" s="232" t="s">
        <v>358</v>
      </c>
      <c r="BU9" s="232" t="s">
        <v>359</v>
      </c>
      <c r="BV9" s="232" t="s">
        <v>360</v>
      </c>
      <c r="BW9" s="232" t="s">
        <v>361</v>
      </c>
      <c r="BX9" s="232" t="s">
        <v>362</v>
      </c>
      <c r="BY9" s="232" t="s">
        <v>363</v>
      </c>
      <c r="BZ9" s="232" t="s">
        <v>365</v>
      </c>
      <c r="CA9" s="232" t="s">
        <v>297</v>
      </c>
      <c r="CB9" s="232" t="s">
        <v>301</v>
      </c>
      <c r="CC9" s="232" t="s">
        <v>364</v>
      </c>
      <c r="CD9" s="232" t="s">
        <v>303</v>
      </c>
      <c r="CE9" s="232" t="s">
        <v>305</v>
      </c>
      <c r="CF9" s="232" t="s">
        <v>365</v>
      </c>
      <c r="CG9" s="232" t="s">
        <v>199</v>
      </c>
      <c r="CH9" s="232" t="s">
        <v>210</v>
      </c>
      <c r="CI9" s="232" t="s">
        <v>209</v>
      </c>
      <c r="CJ9" s="232" t="s">
        <v>211</v>
      </c>
      <c r="CK9" s="232" t="s">
        <v>212</v>
      </c>
    </row>
    <row r="10" spans="1:89" s="1" customFormat="1" x14ac:dyDescent="0.25">
      <c r="A10" s="1">
        <f>'Organization Information'!$A$7</f>
        <v>0</v>
      </c>
      <c r="B10" s="1">
        <f>'Organization Information'!$A$9</f>
        <v>0</v>
      </c>
      <c r="C10" s="1">
        <f>'Organization Information'!$A$11</f>
        <v>0</v>
      </c>
      <c r="D10" s="231">
        <f>'Organization Information'!$C$13</f>
        <v>0</v>
      </c>
      <c r="E10" s="231">
        <f>'Organization Information'!$C$14</f>
        <v>0</v>
      </c>
      <c r="F10" s="218">
        <f>Summary!$H$10</f>
        <v>0</v>
      </c>
      <c r="G10" s="218">
        <f>Summary!$H$11</f>
        <v>0</v>
      </c>
      <c r="H10" s="218">
        <f>Summary!$H$12</f>
        <v>0</v>
      </c>
      <c r="I10" s="218">
        <f>Summary!$H$13</f>
        <v>0</v>
      </c>
      <c r="J10" s="218">
        <f>Summary!$H$14</f>
        <v>0</v>
      </c>
      <c r="K10" s="218">
        <f>Summary!$H$15</f>
        <v>0</v>
      </c>
      <c r="L10" s="218">
        <f>Summary!$H$16</f>
        <v>0</v>
      </c>
      <c r="M10" s="218">
        <f>Summary!$H$17</f>
        <v>0</v>
      </c>
      <c r="N10" s="218">
        <f>Summary!$H$18</f>
        <v>0</v>
      </c>
      <c r="O10" s="218">
        <f>Summary!$H$19</f>
        <v>0</v>
      </c>
      <c r="P10" s="218">
        <f>Summary!$H$20</f>
        <v>0</v>
      </c>
      <c r="Q10" s="218">
        <f>Summary!$H$21</f>
        <v>0</v>
      </c>
      <c r="R10" s="218">
        <f>Summary!$H$26</f>
        <v>0</v>
      </c>
      <c r="S10" s="218">
        <f>Summary!$H$27</f>
        <v>0</v>
      </c>
      <c r="T10" s="218">
        <f>Summary!$H$28</f>
        <v>0</v>
      </c>
      <c r="U10" s="218">
        <f>Summary!$H$29</f>
        <v>0</v>
      </c>
      <c r="V10" s="218">
        <f>Summary!$H$30</f>
        <v>0</v>
      </c>
      <c r="W10" s="218">
        <f>Summary!$H$31</f>
        <v>0</v>
      </c>
      <c r="X10" s="218">
        <f>Summary!$H$32</f>
        <v>0</v>
      </c>
      <c r="Y10" s="218">
        <f>Summary!$H$33</f>
        <v>0</v>
      </c>
      <c r="Z10" s="218">
        <f>Summary!$H$34</f>
        <v>0</v>
      </c>
      <c r="AA10" s="218">
        <f>Summary!$H$35</f>
        <v>0</v>
      </c>
      <c r="AB10" s="218">
        <f>Summary!$H$36</f>
        <v>0</v>
      </c>
      <c r="AC10" s="218">
        <f>Summary!$H$37</f>
        <v>0</v>
      </c>
      <c r="AD10" s="218">
        <f>Summary!$H$42</f>
        <v>0</v>
      </c>
      <c r="AE10" s="218">
        <f>Summary!$H$43</f>
        <v>0</v>
      </c>
      <c r="AF10" s="218">
        <f>Summary!$H$44</f>
        <v>0</v>
      </c>
      <c r="AG10" s="218">
        <f>Summary!$H$45</f>
        <v>0</v>
      </c>
      <c r="AH10" s="218">
        <f>Summary!$H$46</f>
        <v>0</v>
      </c>
      <c r="AI10" s="218">
        <f>Summary!$H$47</f>
        <v>0</v>
      </c>
      <c r="AJ10" s="218">
        <f>Summary!$H$48</f>
        <v>0</v>
      </c>
      <c r="AK10" s="218">
        <f>Summary!$H$49</f>
        <v>0</v>
      </c>
      <c r="AL10" s="218">
        <f>Summary!$H$50</f>
        <v>0</v>
      </c>
      <c r="AM10" s="218">
        <f>Summary!$H$51</f>
        <v>0</v>
      </c>
      <c r="AN10" s="218">
        <f>Summary!$H$52</f>
        <v>0</v>
      </c>
      <c r="AO10" s="218">
        <f>Summary!$H$53</f>
        <v>0</v>
      </c>
      <c r="AP10" s="218">
        <f>Summary!$E$69</f>
        <v>0</v>
      </c>
      <c r="AQ10" s="218">
        <f>Summary!$E$70</f>
        <v>0</v>
      </c>
      <c r="AR10" s="218">
        <f>Summary!$E$71</f>
        <v>0</v>
      </c>
      <c r="AS10" s="218">
        <f>Summary!$E$72</f>
        <v>0</v>
      </c>
      <c r="AT10" s="218">
        <f>Summary!$E$73</f>
        <v>0</v>
      </c>
      <c r="AU10" s="218">
        <f>Summary!$E$74</f>
        <v>0</v>
      </c>
      <c r="AV10" s="218">
        <f>Summary!$E$75</f>
        <v>0</v>
      </c>
      <c r="AW10" s="218">
        <f>Summary!$E$76</f>
        <v>0</v>
      </c>
      <c r="AX10" s="218">
        <f>Summary!$E$77</f>
        <v>0</v>
      </c>
      <c r="AY10" s="1">
        <f>Summary!B83</f>
        <v>0</v>
      </c>
      <c r="AZ10" s="1">
        <f>Summary!C83</f>
        <v>0</v>
      </c>
      <c r="BA10" s="1">
        <f>Summary!D83</f>
        <v>0</v>
      </c>
      <c r="BB10" s="1">
        <f>Summary!E83</f>
        <v>0</v>
      </c>
      <c r="BC10" s="1">
        <f>Summary!F83</f>
        <v>0</v>
      </c>
      <c r="BD10" s="1">
        <f>Summary!G83</f>
        <v>0</v>
      </c>
      <c r="BE10" s="1">
        <f>Summary!H83</f>
        <v>0</v>
      </c>
      <c r="BF10" s="1">
        <f>Summary!I83</f>
        <v>0</v>
      </c>
      <c r="BG10" s="1">
        <f>Summary!J83</f>
        <v>0</v>
      </c>
      <c r="BH10" s="1">
        <f>Summary!K83</f>
        <v>0</v>
      </c>
      <c r="BI10" s="1">
        <f>Summary!L83</f>
        <v>0</v>
      </c>
      <c r="BJ10" s="1">
        <f>Summary!M83</f>
        <v>0</v>
      </c>
      <c r="BK10" s="1">
        <f>Summary!N83</f>
        <v>0</v>
      </c>
      <c r="BL10" s="1">
        <f>Summary!O83</f>
        <v>0</v>
      </c>
      <c r="BM10" s="1">
        <f>Summary!B87</f>
        <v>0</v>
      </c>
      <c r="BN10" s="1">
        <f>Summary!C87</f>
        <v>0</v>
      </c>
      <c r="BO10" s="1">
        <f>Summary!D87</f>
        <v>0</v>
      </c>
      <c r="BP10" s="1">
        <f>Summary!E87</f>
        <v>0</v>
      </c>
      <c r="BQ10" s="1">
        <f>Summary!F87</f>
        <v>0</v>
      </c>
      <c r="BR10" s="1">
        <f>Summary!G87</f>
        <v>0</v>
      </c>
      <c r="BS10" s="1">
        <f>Summary!H87</f>
        <v>0</v>
      </c>
      <c r="BT10" s="1">
        <f>Summary!I87</f>
        <v>0</v>
      </c>
      <c r="BU10" s="1">
        <f>Summary!J87</f>
        <v>0</v>
      </c>
      <c r="BV10" s="1">
        <f>Summary!K87</f>
        <v>0</v>
      </c>
      <c r="BW10" s="1">
        <f>Summary!L87</f>
        <v>0</v>
      </c>
      <c r="BX10" s="1">
        <f>Summary!M87</f>
        <v>0</v>
      </c>
      <c r="BY10" s="1">
        <f>Summary!N87</f>
        <v>0</v>
      </c>
      <c r="BZ10" s="1">
        <f>Summary!O87</f>
        <v>0</v>
      </c>
      <c r="CA10" s="1">
        <f>'-4- Training Activities'!$I$21</f>
        <v>0</v>
      </c>
      <c r="CB10" s="1">
        <f>'-4- Training Activities'!$M$21</f>
        <v>0</v>
      </c>
      <c r="CC10" s="1">
        <f>'-4- Training Activities'!$O$21</f>
        <v>0</v>
      </c>
      <c r="CD10" s="1">
        <f>'-4- Training Activities'!$I$38</f>
        <v>0</v>
      </c>
      <c r="CE10" s="1">
        <f>'-4- Training Activities'!$M$38</f>
        <v>0</v>
      </c>
      <c r="CF10" s="1">
        <f>'-4- Training Activities'!$O$38</f>
        <v>0</v>
      </c>
      <c r="CG10" s="1">
        <f>Summary!$B$92</f>
        <v>0</v>
      </c>
      <c r="CH10" s="1">
        <f>Summary!$B$93</f>
        <v>0</v>
      </c>
      <c r="CI10" s="1">
        <f>Summary!$B$94</f>
        <v>0</v>
      </c>
      <c r="CJ10" s="1">
        <f>Summary!$B$95</f>
        <v>0</v>
      </c>
      <c r="CK10" s="1">
        <f>Summary!$B$96</f>
        <v>0</v>
      </c>
    </row>
  </sheetData>
  <mergeCells count="7">
    <mergeCell ref="A7:B7"/>
    <mergeCell ref="A2:D2"/>
    <mergeCell ref="A1:B1"/>
    <mergeCell ref="C1:S1"/>
    <mergeCell ref="A4:B4"/>
    <mergeCell ref="A5:B5"/>
    <mergeCell ref="A6:B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2EAA-5554-4922-9D51-F270E4DEE38A}">
  <dimension ref="A1:P27"/>
  <sheetViews>
    <sheetView workbookViewId="0">
      <selection activeCell="I25" sqref="I25"/>
    </sheetView>
  </sheetViews>
  <sheetFormatPr defaultColWidth="8.7109375" defaultRowHeight="15" x14ac:dyDescent="0.25"/>
  <cols>
    <col min="2" max="2" width="25.28515625" customWidth="1"/>
  </cols>
  <sheetData>
    <row r="1" spans="1:16" x14ac:dyDescent="0.25">
      <c r="A1" s="707" t="s">
        <v>413</v>
      </c>
      <c r="B1" s="708"/>
      <c r="C1" s="708"/>
      <c r="D1" s="708"/>
      <c r="E1" s="708"/>
      <c r="F1" s="708"/>
      <c r="G1" s="708"/>
      <c r="H1" s="708"/>
      <c r="I1" s="708"/>
      <c r="J1" s="708"/>
      <c r="K1" s="708"/>
      <c r="L1" s="708"/>
      <c r="M1" s="708"/>
      <c r="N1" s="708"/>
      <c r="O1" s="708"/>
      <c r="P1" s="708"/>
    </row>
    <row r="2" spans="1:16" x14ac:dyDescent="0.25">
      <c r="A2" s="709" t="s">
        <v>112</v>
      </c>
      <c r="B2" s="710"/>
      <c r="C2" s="710"/>
      <c r="D2" s="710"/>
      <c r="E2" s="710"/>
      <c r="F2" s="710"/>
      <c r="G2" s="710"/>
      <c r="H2" s="710"/>
      <c r="I2" s="710"/>
      <c r="J2" s="710"/>
      <c r="K2" s="710"/>
      <c r="L2" s="710"/>
      <c r="M2" s="710"/>
      <c r="N2" s="710"/>
      <c r="O2" s="710"/>
      <c r="P2" s="710"/>
    </row>
    <row r="4" spans="1:16" x14ac:dyDescent="0.25">
      <c r="B4" s="80" t="s">
        <v>116</v>
      </c>
    </row>
    <row r="5" spans="1:16" x14ac:dyDescent="0.25">
      <c r="B5" s="79" t="s">
        <v>113</v>
      </c>
    </row>
    <row r="6" spans="1:16" x14ac:dyDescent="0.25">
      <c r="B6" s="56" t="s">
        <v>83</v>
      </c>
    </row>
    <row r="7" spans="1:16" x14ac:dyDescent="0.25">
      <c r="B7" s="56" t="s">
        <v>84</v>
      </c>
    </row>
    <row r="10" spans="1:16" x14ac:dyDescent="0.25">
      <c r="B10" s="80" t="s">
        <v>114</v>
      </c>
    </row>
    <row r="11" spans="1:16" x14ac:dyDescent="0.25">
      <c r="B11" s="79" t="s">
        <v>63</v>
      </c>
    </row>
    <row r="12" spans="1:16" x14ac:dyDescent="0.25">
      <c r="B12" s="56" t="s">
        <v>88</v>
      </c>
    </row>
    <row r="13" spans="1:16" x14ac:dyDescent="0.25">
      <c r="B13" s="56" t="s">
        <v>85</v>
      </c>
    </row>
    <row r="14" spans="1:16" x14ac:dyDescent="0.25">
      <c r="B14" s="56" t="s">
        <v>86</v>
      </c>
    </row>
    <row r="15" spans="1:16" x14ac:dyDescent="0.25">
      <c r="B15" s="56" t="s">
        <v>87</v>
      </c>
    </row>
    <row r="18" spans="2:2" x14ac:dyDescent="0.25">
      <c r="B18" s="80" t="s">
        <v>115</v>
      </c>
    </row>
    <row r="19" spans="2:2" x14ac:dyDescent="0.25">
      <c r="B19" s="79" t="s">
        <v>2</v>
      </c>
    </row>
    <row r="20" spans="2:2" x14ac:dyDescent="0.25">
      <c r="B20" s="56" t="s">
        <v>92</v>
      </c>
    </row>
    <row r="21" spans="2:2" x14ac:dyDescent="0.25">
      <c r="B21" s="56" t="s">
        <v>91</v>
      </c>
    </row>
    <row r="24" spans="2:2" x14ac:dyDescent="0.25">
      <c r="B24" s="80" t="s">
        <v>114</v>
      </c>
    </row>
    <row r="25" spans="2:2" x14ac:dyDescent="0.25">
      <c r="B25" s="79" t="s">
        <v>110</v>
      </c>
    </row>
    <row r="26" spans="2:2" x14ac:dyDescent="0.25">
      <c r="B26" s="56" t="s">
        <v>111</v>
      </c>
    </row>
    <row r="27" spans="2:2" x14ac:dyDescent="0.25">
      <c r="B27" s="56" t="s">
        <v>126</v>
      </c>
    </row>
  </sheetData>
  <mergeCells count="2">
    <mergeCell ref="A1:P1"/>
    <mergeCell ref="A2:P2"/>
  </mergeCells>
  <conditionalFormatting sqref="A1">
    <cfRule type="cellIs" dxfId="0" priority="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BD5F-F012-4978-8B3E-D92E6E00A9EF}">
  <sheetPr>
    <tabColor rgb="FFFFC000"/>
    <pageSetUpPr fitToPage="1"/>
  </sheetPr>
  <dimension ref="A1:H14"/>
  <sheetViews>
    <sheetView showGridLines="0" zoomScale="90" zoomScaleNormal="90" workbookViewId="0">
      <selection activeCell="J15" sqref="J15"/>
    </sheetView>
  </sheetViews>
  <sheetFormatPr defaultColWidth="8.7109375" defaultRowHeight="15" x14ac:dyDescent="0.25"/>
  <cols>
    <col min="1" max="1" width="29.7109375" customWidth="1"/>
    <col min="2" max="2" width="39.42578125" customWidth="1"/>
    <col min="3" max="4" width="20.7109375" customWidth="1"/>
    <col min="5" max="6" width="21.140625" customWidth="1"/>
    <col min="7" max="8" width="18.28515625" customWidth="1"/>
  </cols>
  <sheetData>
    <row r="1" spans="1:8" ht="20.25" x14ac:dyDescent="0.25">
      <c r="A1" s="508" t="s">
        <v>192</v>
      </c>
      <c r="B1" s="509"/>
      <c r="C1" s="509"/>
      <c r="D1" s="509"/>
      <c r="E1" s="509"/>
      <c r="F1" s="509"/>
      <c r="G1" s="509"/>
      <c r="H1" s="509"/>
    </row>
    <row r="2" spans="1:8" ht="20.25" x14ac:dyDescent="0.25">
      <c r="A2" s="510" t="s">
        <v>264</v>
      </c>
      <c r="B2" s="511"/>
      <c r="C2" s="511"/>
      <c r="D2" s="511"/>
      <c r="E2" s="511"/>
      <c r="F2" s="511"/>
      <c r="G2" s="511"/>
      <c r="H2" s="511"/>
    </row>
    <row r="3" spans="1:8" x14ac:dyDescent="0.25">
      <c r="A3" s="512" t="s">
        <v>131</v>
      </c>
      <c r="B3" s="513"/>
      <c r="C3" s="513"/>
      <c r="D3" s="513"/>
      <c r="E3" s="513"/>
      <c r="F3" s="513"/>
      <c r="G3" s="513"/>
      <c r="H3" s="513"/>
    </row>
    <row r="4" spans="1:8" x14ac:dyDescent="0.25">
      <c r="A4" s="63"/>
      <c r="B4" s="64"/>
      <c r="C4" s="64"/>
      <c r="D4" s="64"/>
      <c r="E4" s="64"/>
      <c r="F4" s="64"/>
      <c r="G4" s="64"/>
      <c r="H4" s="64"/>
    </row>
    <row r="5" spans="1:8" ht="16.5" customHeight="1" x14ac:dyDescent="0.25">
      <c r="A5" s="210" t="s">
        <v>61</v>
      </c>
      <c r="B5" s="65"/>
      <c r="C5" s="65"/>
      <c r="D5" s="65"/>
      <c r="E5" s="65"/>
      <c r="F5" s="65"/>
      <c r="G5" s="65"/>
      <c r="H5" s="66"/>
    </row>
    <row r="6" spans="1:8" ht="15.75" customHeight="1" x14ac:dyDescent="0.25">
      <c r="A6" s="500" t="s">
        <v>66</v>
      </c>
      <c r="B6" s="501"/>
      <c r="C6" s="501"/>
      <c r="D6" s="501"/>
      <c r="E6" s="501"/>
      <c r="F6" s="501"/>
      <c r="G6" s="501"/>
      <c r="H6" s="502"/>
    </row>
    <row r="7" spans="1:8" ht="40.5" customHeight="1" x14ac:dyDescent="0.25">
      <c r="A7" s="503"/>
      <c r="B7" s="504"/>
      <c r="C7" s="504"/>
      <c r="D7" s="504"/>
      <c r="E7" s="504"/>
      <c r="F7" s="504"/>
      <c r="G7" s="504"/>
      <c r="H7" s="505"/>
    </row>
    <row r="8" spans="1:8" ht="15" customHeight="1" x14ac:dyDescent="0.25">
      <c r="A8" s="500" t="s">
        <v>13</v>
      </c>
      <c r="B8" s="501"/>
      <c r="C8" s="501"/>
      <c r="D8" s="501"/>
      <c r="E8" s="501"/>
      <c r="F8" s="501"/>
      <c r="G8" s="501"/>
      <c r="H8" s="502"/>
    </row>
    <row r="9" spans="1:8" ht="41.25" customHeight="1" x14ac:dyDescent="0.25">
      <c r="A9" s="497"/>
      <c r="B9" s="498"/>
      <c r="C9" s="498"/>
      <c r="D9" s="498"/>
      <c r="E9" s="498"/>
      <c r="F9" s="498"/>
      <c r="G9" s="498"/>
      <c r="H9" s="499"/>
    </row>
    <row r="10" spans="1:8" ht="15.75" x14ac:dyDescent="0.25">
      <c r="A10" s="500" t="s">
        <v>14</v>
      </c>
      <c r="B10" s="501"/>
      <c r="C10" s="501"/>
      <c r="D10" s="501"/>
      <c r="E10" s="501"/>
      <c r="F10" s="501"/>
      <c r="G10" s="501"/>
      <c r="H10" s="502"/>
    </row>
    <row r="11" spans="1:8" ht="40.5" customHeight="1" x14ac:dyDescent="0.25">
      <c r="A11" s="503"/>
      <c r="B11" s="504"/>
      <c r="C11" s="504"/>
      <c r="D11" s="504"/>
      <c r="E11" s="504"/>
      <c r="F11" s="504"/>
      <c r="G11" s="504"/>
      <c r="H11" s="505"/>
    </row>
    <row r="12" spans="1:8" ht="15.75" x14ac:dyDescent="0.25">
      <c r="A12" s="500" t="s">
        <v>15</v>
      </c>
      <c r="B12" s="501"/>
      <c r="C12" s="501"/>
      <c r="D12" s="501"/>
      <c r="E12" s="501"/>
      <c r="F12" s="501"/>
      <c r="G12" s="501"/>
      <c r="H12" s="502"/>
    </row>
    <row r="13" spans="1:8" ht="30" customHeight="1" x14ac:dyDescent="0.25">
      <c r="A13" s="506" t="s">
        <v>172</v>
      </c>
      <c r="B13" s="507"/>
      <c r="C13" s="494"/>
      <c r="D13" s="495"/>
      <c r="E13" s="495"/>
      <c r="F13" s="495"/>
      <c r="G13" s="495"/>
      <c r="H13" s="496"/>
    </row>
    <row r="14" spans="1:8" ht="30" customHeight="1" x14ac:dyDescent="0.25">
      <c r="A14" s="492" t="s">
        <v>173</v>
      </c>
      <c r="B14" s="493"/>
      <c r="C14" s="494"/>
      <c r="D14" s="495"/>
      <c r="E14" s="495"/>
      <c r="F14" s="495"/>
      <c r="G14" s="495"/>
      <c r="H14" s="496"/>
    </row>
  </sheetData>
  <mergeCells count="14">
    <mergeCell ref="A8:H8"/>
    <mergeCell ref="A1:H1"/>
    <mergeCell ref="A2:H2"/>
    <mergeCell ref="A3:H3"/>
    <mergeCell ref="A6:H6"/>
    <mergeCell ref="A7:H7"/>
    <mergeCell ref="A14:B14"/>
    <mergeCell ref="C14:H14"/>
    <mergeCell ref="A9:H9"/>
    <mergeCell ref="A10:H10"/>
    <mergeCell ref="A11:H11"/>
    <mergeCell ref="A12:H12"/>
    <mergeCell ref="A13:B13"/>
    <mergeCell ref="C13:H13"/>
  </mergeCells>
  <hyperlinks>
    <hyperlink ref="A3:H3" location="Instructions!A14" display="Budget Breakdown Instructions" xr:uid="{48387F16-08F8-4108-837E-F6E3984143CB}"/>
  </hyperlinks>
  <pageMargins left="0.7" right="0.7" top="0.75" bottom="0.75" header="0.3" footer="0.3"/>
  <pageSetup scale="64" fitToHeight="0"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1BF0-9CB4-4576-8E5C-F127109757ED}">
  <sheetPr>
    <pageSetUpPr fitToPage="1"/>
  </sheetPr>
  <dimension ref="A1:U169"/>
  <sheetViews>
    <sheetView showGridLines="0" zoomScale="90" zoomScaleNormal="90" workbookViewId="0">
      <selection activeCell="C22" sqref="C22"/>
    </sheetView>
  </sheetViews>
  <sheetFormatPr defaultColWidth="8.7109375" defaultRowHeight="15" x14ac:dyDescent="0.25"/>
  <cols>
    <col min="1" max="1" width="14.5703125" customWidth="1"/>
    <col min="2" max="2" width="29.7109375" customWidth="1"/>
    <col min="3" max="3" width="39.42578125" customWidth="1"/>
    <col min="4" max="5" width="20.7109375" customWidth="1"/>
    <col min="6" max="7" width="21.140625" customWidth="1"/>
    <col min="8" max="9" width="18.28515625" customWidth="1"/>
    <col min="10" max="11" width="20.7109375" customWidth="1"/>
    <col min="12" max="13" width="19.28515625" hidden="1" customWidth="1"/>
    <col min="14" max="14" width="21" hidden="1" customWidth="1"/>
    <col min="15" max="15" width="18" hidden="1" customWidth="1"/>
    <col min="16" max="17" width="18.28515625" customWidth="1"/>
    <col min="18" max="18" width="20.42578125" customWidth="1"/>
    <col min="19" max="19" width="18.140625" customWidth="1"/>
  </cols>
  <sheetData>
    <row r="1" spans="1:19" ht="20.25" x14ac:dyDescent="0.3">
      <c r="A1" s="553" t="s">
        <v>395</v>
      </c>
      <c r="B1" s="553"/>
      <c r="C1" s="554">
        <f>'Organization Information'!$A$7</f>
        <v>0</v>
      </c>
      <c r="D1" s="554"/>
      <c r="E1" s="554"/>
      <c r="F1" s="554"/>
      <c r="G1" s="554"/>
      <c r="H1" s="554"/>
      <c r="I1" s="554"/>
      <c r="J1" s="554"/>
      <c r="K1" s="554"/>
      <c r="L1" s="554"/>
      <c r="M1" s="554"/>
      <c r="N1" s="554"/>
      <c r="O1" s="554"/>
      <c r="P1" s="554"/>
      <c r="Q1" s="554"/>
      <c r="R1" s="554"/>
      <c r="S1" s="554"/>
    </row>
    <row r="2" spans="1:19" ht="20.25" x14ac:dyDescent="0.25">
      <c r="A2" s="508" t="s">
        <v>192</v>
      </c>
      <c r="B2" s="509"/>
      <c r="C2" s="509"/>
      <c r="D2" s="509"/>
      <c r="E2" s="509"/>
      <c r="F2" s="509"/>
      <c r="G2" s="509"/>
      <c r="H2" s="509"/>
      <c r="I2" s="509"/>
      <c r="J2" s="509"/>
      <c r="K2" s="509"/>
      <c r="L2" s="509"/>
      <c r="M2" s="509"/>
      <c r="N2" s="509"/>
      <c r="O2" s="509"/>
      <c r="P2" s="509"/>
      <c r="Q2" s="509"/>
      <c r="R2" s="509"/>
      <c r="S2" s="509"/>
    </row>
    <row r="3" spans="1:19" ht="20.25" x14ac:dyDescent="0.25">
      <c r="A3" s="510" t="s">
        <v>398</v>
      </c>
      <c r="B3" s="511"/>
      <c r="C3" s="511"/>
      <c r="D3" s="511"/>
      <c r="E3" s="511"/>
      <c r="F3" s="511"/>
      <c r="G3" s="511"/>
      <c r="H3" s="511"/>
      <c r="I3" s="511"/>
      <c r="J3" s="511"/>
      <c r="K3" s="511"/>
      <c r="L3" s="511"/>
      <c r="M3" s="511"/>
      <c r="N3" s="511"/>
      <c r="O3" s="511"/>
      <c r="P3" s="511"/>
      <c r="Q3" s="511"/>
      <c r="R3" s="511"/>
      <c r="S3" s="511"/>
    </row>
    <row r="4" spans="1:19" x14ac:dyDescent="0.25">
      <c r="A4" s="512" t="s">
        <v>131</v>
      </c>
      <c r="B4" s="513"/>
      <c r="C4" s="513"/>
      <c r="D4" s="513"/>
      <c r="E4" s="513"/>
      <c r="F4" s="513"/>
      <c r="G4" s="513"/>
      <c r="H4" s="513"/>
      <c r="I4" s="513"/>
      <c r="J4" s="513"/>
      <c r="K4" s="513"/>
      <c r="L4" s="513"/>
      <c r="M4" s="513"/>
      <c r="N4" s="513"/>
      <c r="O4" s="513"/>
      <c r="P4" s="513"/>
      <c r="Q4" s="513"/>
      <c r="R4" s="513"/>
      <c r="S4" s="513"/>
    </row>
    <row r="5" spans="1:19" ht="18.75" x14ac:dyDescent="0.3">
      <c r="A5" s="555" t="s">
        <v>375</v>
      </c>
      <c r="B5" s="555"/>
      <c r="C5" s="555"/>
      <c r="D5" s="555"/>
      <c r="E5" s="555"/>
      <c r="F5" s="555"/>
      <c r="G5" s="555"/>
      <c r="H5" s="555"/>
      <c r="I5" s="555"/>
      <c r="J5" s="555"/>
      <c r="K5" s="555"/>
      <c r="L5" s="555"/>
      <c r="M5" s="555"/>
      <c r="N5" s="555"/>
      <c r="O5" s="555"/>
      <c r="P5" s="555"/>
      <c r="Q5" s="555"/>
      <c r="R5" s="555"/>
      <c r="S5" s="555"/>
    </row>
    <row r="6" spans="1:19" ht="15" customHeight="1" thickBot="1" x14ac:dyDescent="0.3">
      <c r="A6" s="138"/>
      <c r="B6" s="138"/>
      <c r="C6" s="77"/>
      <c r="D6" s="78"/>
      <c r="E6" s="78"/>
      <c r="F6" s="78"/>
    </row>
    <row r="7" spans="1:19" ht="15" customHeight="1" thickBot="1" x14ac:dyDescent="0.3">
      <c r="A7" s="525" t="s">
        <v>280</v>
      </c>
      <c r="B7" s="526"/>
      <c r="C7" s="526"/>
      <c r="D7" s="526"/>
      <c r="E7" s="526"/>
      <c r="F7" s="526"/>
      <c r="G7" s="526"/>
      <c r="H7" s="526"/>
      <c r="I7" s="526"/>
      <c r="J7" s="526"/>
      <c r="K7" s="526"/>
      <c r="L7" s="526"/>
      <c r="M7" s="526"/>
      <c r="N7" s="526"/>
      <c r="O7" s="526"/>
      <c r="P7" s="526"/>
      <c r="Q7" s="526"/>
      <c r="R7" s="526"/>
      <c r="S7" s="527"/>
    </row>
    <row r="8" spans="1:19" ht="15" customHeight="1" x14ac:dyDescent="0.25">
      <c r="A8" s="543" t="s">
        <v>174</v>
      </c>
      <c r="B8" s="544"/>
      <c r="C8" s="544"/>
      <c r="D8" s="528" t="s">
        <v>436</v>
      </c>
      <c r="E8" s="520"/>
      <c r="F8" s="520"/>
      <c r="G8" s="520"/>
      <c r="H8" s="520"/>
      <c r="I8" s="520"/>
      <c r="J8" s="520"/>
      <c r="K8" s="520"/>
      <c r="L8" s="520"/>
      <c r="M8" s="520"/>
      <c r="N8" s="520"/>
      <c r="O8" s="520"/>
      <c r="P8" s="520"/>
      <c r="Q8" s="520"/>
      <c r="R8" s="520"/>
      <c r="S8" s="521"/>
    </row>
    <row r="9" spans="1:19" ht="15.75" customHeight="1" thickBot="1" x14ac:dyDescent="0.3">
      <c r="A9" s="543"/>
      <c r="B9" s="544"/>
      <c r="C9" s="544"/>
      <c r="D9" s="522"/>
      <c r="E9" s="523"/>
      <c r="F9" s="523"/>
      <c r="G9" s="523"/>
      <c r="H9" s="523"/>
      <c r="I9" s="523"/>
      <c r="J9" s="523"/>
      <c r="K9" s="523"/>
      <c r="L9" s="523"/>
      <c r="M9" s="523"/>
      <c r="N9" s="523"/>
      <c r="O9" s="523"/>
      <c r="P9" s="523"/>
      <c r="Q9" s="523"/>
      <c r="R9" s="523"/>
      <c r="S9" s="524"/>
    </row>
    <row r="10" spans="1:19" ht="15.75" thickBot="1" x14ac:dyDescent="0.3">
      <c r="A10" s="545"/>
      <c r="B10" s="546"/>
      <c r="C10" s="546"/>
      <c r="D10" s="514" t="s">
        <v>426</v>
      </c>
      <c r="E10" s="515"/>
      <c r="F10" s="515"/>
      <c r="G10" s="516"/>
      <c r="H10" s="517" t="s">
        <v>427</v>
      </c>
      <c r="I10" s="518"/>
      <c r="J10" s="518"/>
      <c r="K10" s="519"/>
      <c r="L10" s="517" t="s">
        <v>191</v>
      </c>
      <c r="M10" s="518"/>
      <c r="N10" s="518"/>
      <c r="O10" s="519"/>
      <c r="P10" s="517" t="s">
        <v>203</v>
      </c>
      <c r="Q10" s="518"/>
      <c r="R10" s="518"/>
      <c r="S10" s="519"/>
    </row>
    <row r="11" spans="1:19" ht="36" customHeight="1" thickBot="1" x14ac:dyDescent="0.3">
      <c r="A11" s="25" t="s">
        <v>377</v>
      </c>
      <c r="B11" s="234" t="s">
        <v>379</v>
      </c>
      <c r="C11" s="38" t="s">
        <v>175</v>
      </c>
      <c r="D11" s="86" t="s">
        <v>53</v>
      </c>
      <c r="E11" s="87" t="s">
        <v>144</v>
      </c>
      <c r="F11" s="88" t="s">
        <v>143</v>
      </c>
      <c r="G11" s="89" t="s">
        <v>134</v>
      </c>
      <c r="H11" s="86" t="s">
        <v>53</v>
      </c>
      <c r="I11" s="87" t="s">
        <v>144</v>
      </c>
      <c r="J11" s="88" t="s">
        <v>143</v>
      </c>
      <c r="K11" s="89" t="s">
        <v>135</v>
      </c>
      <c r="L11" s="86" t="s">
        <v>53</v>
      </c>
      <c r="M11" s="87" t="s">
        <v>144</v>
      </c>
      <c r="N11" s="88" t="s">
        <v>143</v>
      </c>
      <c r="O11" s="89" t="s">
        <v>136</v>
      </c>
      <c r="P11" s="90" t="s">
        <v>53</v>
      </c>
      <c r="Q11" s="91" t="s">
        <v>144</v>
      </c>
      <c r="R11" s="91" t="s">
        <v>143</v>
      </c>
      <c r="S11" s="92" t="s">
        <v>54</v>
      </c>
    </row>
    <row r="12" spans="1:19" x14ac:dyDescent="0.25">
      <c r="A12" s="242">
        <v>30</v>
      </c>
      <c r="B12" s="235" t="s">
        <v>385</v>
      </c>
      <c r="C12" s="139" t="s">
        <v>177</v>
      </c>
      <c r="D12" s="140"/>
      <c r="E12" s="141"/>
      <c r="F12" s="142"/>
      <c r="G12" s="143">
        <f t="shared" ref="G12:G36" si="0">SUM(D12:F12)</f>
        <v>0</v>
      </c>
      <c r="H12" s="144"/>
      <c r="I12" s="145"/>
      <c r="J12" s="146"/>
      <c r="K12" s="147">
        <f t="shared" ref="K12:K36" si="1">SUM(H12:J12)</f>
        <v>0</v>
      </c>
      <c r="L12" s="140"/>
      <c r="M12" s="141"/>
      <c r="N12" s="142"/>
      <c r="O12" s="143">
        <f>SUM(L12:N12)</f>
        <v>0</v>
      </c>
      <c r="P12" s="148">
        <f t="shared" ref="P12:P37" si="2">SUM(D12+H12+L12)</f>
        <v>0</v>
      </c>
      <c r="Q12" s="148">
        <f t="shared" ref="Q12:Q37" si="3">SUM(E12+I12+M12)</f>
        <v>0</v>
      </c>
      <c r="R12" s="148">
        <f t="shared" ref="R12:R37" si="4">SUM(F12+J12+N12)</f>
        <v>0</v>
      </c>
      <c r="S12" s="149">
        <f t="shared" ref="S12:S37" si="5">SUM(G12+K12+O12)</f>
        <v>0</v>
      </c>
    </row>
    <row r="13" spans="1:19" x14ac:dyDescent="0.25">
      <c r="A13" s="242">
        <v>2</v>
      </c>
      <c r="B13" s="235" t="s">
        <v>387</v>
      </c>
      <c r="C13" s="139" t="s">
        <v>177</v>
      </c>
      <c r="D13" s="140"/>
      <c r="E13" s="141"/>
      <c r="F13" s="142"/>
      <c r="G13" s="143">
        <f t="shared" ref="G13" si="6">SUM(D13:F13)</f>
        <v>0</v>
      </c>
      <c r="H13" s="144"/>
      <c r="I13" s="145"/>
      <c r="J13" s="146"/>
      <c r="K13" s="147">
        <f t="shared" ref="K13" si="7">SUM(H13:J13)</f>
        <v>0</v>
      </c>
      <c r="L13" s="140"/>
      <c r="M13" s="141"/>
      <c r="N13" s="142"/>
      <c r="O13" s="143">
        <f>SUM(L13:N13)</f>
        <v>0</v>
      </c>
      <c r="P13" s="148">
        <f t="shared" ref="P13" si="8">SUM(D13+H13+L13)</f>
        <v>0</v>
      </c>
      <c r="Q13" s="148">
        <f t="shared" ref="Q13" si="9">SUM(E13+I13+M13)</f>
        <v>0</v>
      </c>
      <c r="R13" s="148">
        <f t="shared" ref="R13" si="10">SUM(F13+J13+N13)</f>
        <v>0</v>
      </c>
      <c r="S13" s="149">
        <f t="shared" ref="S13" si="11">SUM(G13+K13+O13)</f>
        <v>0</v>
      </c>
    </row>
    <row r="14" spans="1:19" x14ac:dyDescent="0.25">
      <c r="A14" s="249"/>
      <c r="B14" s="236"/>
      <c r="C14" s="228"/>
      <c r="D14" s="23"/>
      <c r="E14" s="44"/>
      <c r="F14" s="24"/>
      <c r="G14" s="27">
        <f t="shared" si="0"/>
        <v>0</v>
      </c>
      <c r="H14" s="18"/>
      <c r="I14" s="45"/>
      <c r="J14" s="19"/>
      <c r="K14" s="32">
        <f t="shared" si="1"/>
        <v>0</v>
      </c>
      <c r="L14" s="23"/>
      <c r="M14" s="44"/>
      <c r="N14" s="24"/>
      <c r="O14" s="27">
        <f t="shared" ref="O14:O36" si="12">SUM(L14:N14)</f>
        <v>0</v>
      </c>
      <c r="P14" s="30">
        <f t="shared" si="2"/>
        <v>0</v>
      </c>
      <c r="Q14" s="30">
        <f t="shared" si="3"/>
        <v>0</v>
      </c>
      <c r="R14" s="30">
        <f t="shared" si="4"/>
        <v>0</v>
      </c>
      <c r="S14" s="31">
        <f t="shared" si="5"/>
        <v>0</v>
      </c>
    </row>
    <row r="15" spans="1:19" x14ac:dyDescent="0.25">
      <c r="A15" s="243"/>
      <c r="B15" s="237"/>
      <c r="C15" s="39"/>
      <c r="D15" s="23"/>
      <c r="E15" s="44"/>
      <c r="F15" s="24"/>
      <c r="G15" s="27">
        <f t="shared" si="0"/>
        <v>0</v>
      </c>
      <c r="H15" s="18"/>
      <c r="I15" s="45"/>
      <c r="J15" s="19"/>
      <c r="K15" s="32">
        <f t="shared" si="1"/>
        <v>0</v>
      </c>
      <c r="L15" s="23"/>
      <c r="M15" s="44"/>
      <c r="N15" s="24"/>
      <c r="O15" s="27">
        <f t="shared" si="12"/>
        <v>0</v>
      </c>
      <c r="P15" s="30">
        <f t="shared" si="2"/>
        <v>0</v>
      </c>
      <c r="Q15" s="30">
        <f t="shared" si="3"/>
        <v>0</v>
      </c>
      <c r="R15" s="30">
        <f t="shared" si="4"/>
        <v>0</v>
      </c>
      <c r="S15" s="31">
        <f t="shared" si="5"/>
        <v>0</v>
      </c>
    </row>
    <row r="16" spans="1:19" x14ac:dyDescent="0.25">
      <c r="A16" s="243"/>
      <c r="B16" s="237"/>
      <c r="C16" s="39"/>
      <c r="D16" s="23"/>
      <c r="E16" s="44"/>
      <c r="F16" s="24"/>
      <c r="G16" s="27">
        <f t="shared" si="0"/>
        <v>0</v>
      </c>
      <c r="H16" s="18"/>
      <c r="I16" s="45"/>
      <c r="J16" s="19"/>
      <c r="K16" s="32">
        <f t="shared" si="1"/>
        <v>0</v>
      </c>
      <c r="L16" s="23"/>
      <c r="M16" s="44"/>
      <c r="N16" s="24"/>
      <c r="O16" s="27">
        <f t="shared" si="12"/>
        <v>0</v>
      </c>
      <c r="P16" s="30">
        <f t="shared" si="2"/>
        <v>0</v>
      </c>
      <c r="Q16" s="30">
        <f t="shared" si="3"/>
        <v>0</v>
      </c>
      <c r="R16" s="30">
        <f t="shared" si="4"/>
        <v>0</v>
      </c>
      <c r="S16" s="31">
        <f t="shared" si="5"/>
        <v>0</v>
      </c>
    </row>
    <row r="17" spans="1:21" x14ac:dyDescent="0.25">
      <c r="A17" s="243"/>
      <c r="B17" s="237"/>
      <c r="C17" s="39"/>
      <c r="D17" s="23"/>
      <c r="E17" s="44"/>
      <c r="F17" s="24"/>
      <c r="G17" s="27">
        <f t="shared" si="0"/>
        <v>0</v>
      </c>
      <c r="H17" s="18"/>
      <c r="I17" s="45"/>
      <c r="J17" s="19"/>
      <c r="K17" s="32">
        <f t="shared" si="1"/>
        <v>0</v>
      </c>
      <c r="L17" s="23"/>
      <c r="M17" s="44"/>
      <c r="N17" s="24"/>
      <c r="O17" s="27">
        <f t="shared" si="12"/>
        <v>0</v>
      </c>
      <c r="P17" s="30">
        <f t="shared" si="2"/>
        <v>0</v>
      </c>
      <c r="Q17" s="30">
        <f t="shared" si="3"/>
        <v>0</v>
      </c>
      <c r="R17" s="30">
        <f t="shared" si="4"/>
        <v>0</v>
      </c>
      <c r="S17" s="31">
        <f t="shared" si="5"/>
        <v>0</v>
      </c>
      <c r="U17" s="29"/>
    </row>
    <row r="18" spans="1:21" x14ac:dyDescent="0.25">
      <c r="A18" s="243"/>
      <c r="B18" s="237"/>
      <c r="C18" s="39"/>
      <c r="D18" s="23"/>
      <c r="E18" s="44"/>
      <c r="F18" s="24"/>
      <c r="G18" s="27">
        <f t="shared" si="0"/>
        <v>0</v>
      </c>
      <c r="H18" s="18"/>
      <c r="I18" s="45"/>
      <c r="J18" s="19"/>
      <c r="K18" s="32">
        <f t="shared" si="1"/>
        <v>0</v>
      </c>
      <c r="L18" s="23"/>
      <c r="M18" s="44"/>
      <c r="N18" s="24"/>
      <c r="O18" s="27">
        <f t="shared" si="12"/>
        <v>0</v>
      </c>
      <c r="P18" s="30">
        <f t="shared" si="2"/>
        <v>0</v>
      </c>
      <c r="Q18" s="30">
        <f t="shared" si="3"/>
        <v>0</v>
      </c>
      <c r="R18" s="30">
        <f t="shared" si="4"/>
        <v>0</v>
      </c>
      <c r="S18" s="31">
        <f t="shared" si="5"/>
        <v>0</v>
      </c>
    </row>
    <row r="19" spans="1:21" x14ac:dyDescent="0.25">
      <c r="A19" s="243"/>
      <c r="B19" s="237"/>
      <c r="C19" s="39"/>
      <c r="D19" s="23"/>
      <c r="E19" s="44"/>
      <c r="F19" s="24"/>
      <c r="G19" s="27">
        <f t="shared" si="0"/>
        <v>0</v>
      </c>
      <c r="H19" s="18"/>
      <c r="I19" s="45"/>
      <c r="J19" s="19"/>
      <c r="K19" s="32">
        <f t="shared" si="1"/>
        <v>0</v>
      </c>
      <c r="L19" s="23"/>
      <c r="M19" s="44"/>
      <c r="N19" s="24"/>
      <c r="O19" s="27">
        <f t="shared" si="12"/>
        <v>0</v>
      </c>
      <c r="P19" s="30">
        <f t="shared" si="2"/>
        <v>0</v>
      </c>
      <c r="Q19" s="30">
        <f t="shared" si="3"/>
        <v>0</v>
      </c>
      <c r="R19" s="30">
        <f t="shared" si="4"/>
        <v>0</v>
      </c>
      <c r="S19" s="31">
        <f t="shared" si="5"/>
        <v>0</v>
      </c>
    </row>
    <row r="20" spans="1:21" x14ac:dyDescent="0.25">
      <c r="A20" s="243"/>
      <c r="B20" s="237"/>
      <c r="C20" s="39"/>
      <c r="D20" s="23"/>
      <c r="E20" s="44"/>
      <c r="F20" s="24"/>
      <c r="G20" s="27">
        <f t="shared" si="0"/>
        <v>0</v>
      </c>
      <c r="H20" s="18"/>
      <c r="I20" s="45"/>
      <c r="J20" s="19"/>
      <c r="K20" s="32">
        <f t="shared" si="1"/>
        <v>0</v>
      </c>
      <c r="L20" s="23"/>
      <c r="M20" s="44"/>
      <c r="N20" s="24"/>
      <c r="O20" s="27">
        <f t="shared" si="12"/>
        <v>0</v>
      </c>
      <c r="P20" s="30">
        <f t="shared" si="2"/>
        <v>0</v>
      </c>
      <c r="Q20" s="30">
        <f t="shared" si="3"/>
        <v>0</v>
      </c>
      <c r="R20" s="30">
        <f t="shared" si="4"/>
        <v>0</v>
      </c>
      <c r="S20" s="31">
        <f t="shared" si="5"/>
        <v>0</v>
      </c>
    </row>
    <row r="21" spans="1:21" x14ac:dyDescent="0.25">
      <c r="A21" s="243"/>
      <c r="B21" s="237"/>
      <c r="C21" s="39"/>
      <c r="D21" s="23"/>
      <c r="E21" s="44"/>
      <c r="F21" s="24"/>
      <c r="G21" s="27">
        <f t="shared" si="0"/>
        <v>0</v>
      </c>
      <c r="H21" s="18"/>
      <c r="I21" s="45"/>
      <c r="J21" s="19"/>
      <c r="K21" s="32">
        <f t="shared" si="1"/>
        <v>0</v>
      </c>
      <c r="L21" s="23"/>
      <c r="M21" s="44"/>
      <c r="N21" s="24"/>
      <c r="O21" s="27">
        <f t="shared" si="12"/>
        <v>0</v>
      </c>
      <c r="P21" s="30">
        <f t="shared" si="2"/>
        <v>0</v>
      </c>
      <c r="Q21" s="30">
        <f t="shared" si="3"/>
        <v>0</v>
      </c>
      <c r="R21" s="30">
        <f t="shared" si="4"/>
        <v>0</v>
      </c>
      <c r="S21" s="31">
        <f t="shared" si="5"/>
        <v>0</v>
      </c>
    </row>
    <row r="22" spans="1:21" x14ac:dyDescent="0.25">
      <c r="A22" s="243"/>
      <c r="B22" s="237"/>
      <c r="C22" s="39"/>
      <c r="D22" s="23"/>
      <c r="E22" s="44"/>
      <c r="F22" s="24"/>
      <c r="G22" s="27">
        <f t="shared" si="0"/>
        <v>0</v>
      </c>
      <c r="H22" s="18"/>
      <c r="I22" s="45"/>
      <c r="J22" s="19"/>
      <c r="K22" s="32">
        <f t="shared" si="1"/>
        <v>0</v>
      </c>
      <c r="L22" s="23"/>
      <c r="M22" s="44"/>
      <c r="N22" s="24"/>
      <c r="O22" s="27">
        <f t="shared" si="12"/>
        <v>0</v>
      </c>
      <c r="P22" s="30">
        <f t="shared" si="2"/>
        <v>0</v>
      </c>
      <c r="Q22" s="30">
        <f t="shared" si="3"/>
        <v>0</v>
      </c>
      <c r="R22" s="30">
        <f t="shared" si="4"/>
        <v>0</v>
      </c>
      <c r="S22" s="31">
        <f t="shared" si="5"/>
        <v>0</v>
      </c>
    </row>
    <row r="23" spans="1:21" x14ac:dyDescent="0.25">
      <c r="A23" s="243"/>
      <c r="B23" s="237"/>
      <c r="C23" s="39"/>
      <c r="D23" s="23"/>
      <c r="E23" s="44"/>
      <c r="F23" s="24"/>
      <c r="G23" s="27">
        <f t="shared" si="0"/>
        <v>0</v>
      </c>
      <c r="H23" s="18"/>
      <c r="I23" s="45"/>
      <c r="J23" s="19"/>
      <c r="K23" s="32">
        <f t="shared" si="1"/>
        <v>0</v>
      </c>
      <c r="L23" s="23"/>
      <c r="M23" s="44"/>
      <c r="N23" s="24"/>
      <c r="O23" s="27">
        <f t="shared" si="12"/>
        <v>0</v>
      </c>
      <c r="P23" s="30">
        <f t="shared" si="2"/>
        <v>0</v>
      </c>
      <c r="Q23" s="30">
        <f t="shared" si="3"/>
        <v>0</v>
      </c>
      <c r="R23" s="30">
        <f t="shared" si="4"/>
        <v>0</v>
      </c>
      <c r="S23" s="31">
        <f t="shared" si="5"/>
        <v>0</v>
      </c>
    </row>
    <row r="24" spans="1:21" x14ac:dyDescent="0.25">
      <c r="A24" s="243"/>
      <c r="B24" s="237"/>
      <c r="C24" s="39"/>
      <c r="D24" s="23"/>
      <c r="E24" s="44"/>
      <c r="F24" s="24"/>
      <c r="G24" s="27">
        <f t="shared" si="0"/>
        <v>0</v>
      </c>
      <c r="H24" s="18"/>
      <c r="I24" s="45"/>
      <c r="J24" s="19"/>
      <c r="K24" s="32">
        <f t="shared" si="1"/>
        <v>0</v>
      </c>
      <c r="L24" s="23"/>
      <c r="M24" s="44"/>
      <c r="N24" s="24"/>
      <c r="O24" s="27">
        <f t="shared" si="12"/>
        <v>0</v>
      </c>
      <c r="P24" s="30">
        <f t="shared" si="2"/>
        <v>0</v>
      </c>
      <c r="Q24" s="30">
        <f t="shared" si="3"/>
        <v>0</v>
      </c>
      <c r="R24" s="30">
        <f t="shared" si="4"/>
        <v>0</v>
      </c>
      <c r="S24" s="31">
        <f t="shared" si="5"/>
        <v>0</v>
      </c>
    </row>
    <row r="25" spans="1:21" x14ac:dyDescent="0.25">
      <c r="A25" s="243"/>
      <c r="B25" s="237"/>
      <c r="C25" s="39"/>
      <c r="D25" s="23"/>
      <c r="E25" s="44"/>
      <c r="F25" s="24"/>
      <c r="G25" s="27">
        <f t="shared" si="0"/>
        <v>0</v>
      </c>
      <c r="H25" s="18"/>
      <c r="I25" s="45"/>
      <c r="J25" s="19"/>
      <c r="K25" s="32">
        <f t="shared" si="1"/>
        <v>0</v>
      </c>
      <c r="L25" s="23"/>
      <c r="M25" s="44"/>
      <c r="N25" s="24"/>
      <c r="O25" s="27">
        <f t="shared" si="12"/>
        <v>0</v>
      </c>
      <c r="P25" s="30">
        <f t="shared" si="2"/>
        <v>0</v>
      </c>
      <c r="Q25" s="30">
        <f t="shared" si="3"/>
        <v>0</v>
      </c>
      <c r="R25" s="30">
        <f t="shared" si="4"/>
        <v>0</v>
      </c>
      <c r="S25" s="31">
        <f t="shared" si="5"/>
        <v>0</v>
      </c>
    </row>
    <row r="26" spans="1:21" x14ac:dyDescent="0.25">
      <c r="A26" s="243"/>
      <c r="B26" s="237"/>
      <c r="C26" s="39"/>
      <c r="D26" s="23"/>
      <c r="E26" s="44"/>
      <c r="F26" s="24"/>
      <c r="G26" s="27">
        <f t="shared" si="0"/>
        <v>0</v>
      </c>
      <c r="H26" s="18"/>
      <c r="I26" s="45"/>
      <c r="J26" s="19"/>
      <c r="K26" s="32">
        <f t="shared" si="1"/>
        <v>0</v>
      </c>
      <c r="L26" s="23"/>
      <c r="M26" s="44"/>
      <c r="N26" s="24"/>
      <c r="O26" s="27">
        <f t="shared" si="12"/>
        <v>0</v>
      </c>
      <c r="P26" s="30">
        <f t="shared" si="2"/>
        <v>0</v>
      </c>
      <c r="Q26" s="30">
        <f t="shared" si="3"/>
        <v>0</v>
      </c>
      <c r="R26" s="30">
        <f t="shared" si="4"/>
        <v>0</v>
      </c>
      <c r="S26" s="31">
        <f t="shared" si="5"/>
        <v>0</v>
      </c>
    </row>
    <row r="27" spans="1:21" x14ac:dyDescent="0.25">
      <c r="A27" s="243"/>
      <c r="B27" s="237"/>
      <c r="C27" s="39"/>
      <c r="D27" s="23"/>
      <c r="E27" s="44"/>
      <c r="F27" s="24"/>
      <c r="G27" s="27">
        <f t="shared" si="0"/>
        <v>0</v>
      </c>
      <c r="H27" s="18"/>
      <c r="I27" s="45"/>
      <c r="J27" s="19"/>
      <c r="K27" s="32">
        <f t="shared" si="1"/>
        <v>0</v>
      </c>
      <c r="L27" s="23"/>
      <c r="M27" s="44"/>
      <c r="N27" s="24"/>
      <c r="O27" s="27">
        <f t="shared" si="12"/>
        <v>0</v>
      </c>
      <c r="P27" s="30">
        <f t="shared" si="2"/>
        <v>0</v>
      </c>
      <c r="Q27" s="30">
        <f t="shared" si="3"/>
        <v>0</v>
      </c>
      <c r="R27" s="30">
        <f t="shared" si="4"/>
        <v>0</v>
      </c>
      <c r="S27" s="31">
        <f t="shared" si="5"/>
        <v>0</v>
      </c>
    </row>
    <row r="28" spans="1:21" x14ac:dyDescent="0.25">
      <c r="A28" s="243"/>
      <c r="B28" s="237"/>
      <c r="C28" s="39"/>
      <c r="D28" s="23"/>
      <c r="E28" s="44"/>
      <c r="F28" s="24"/>
      <c r="G28" s="27">
        <f t="shared" si="0"/>
        <v>0</v>
      </c>
      <c r="H28" s="18"/>
      <c r="I28" s="45"/>
      <c r="J28" s="19"/>
      <c r="K28" s="32">
        <f t="shared" si="1"/>
        <v>0</v>
      </c>
      <c r="L28" s="23"/>
      <c r="M28" s="44"/>
      <c r="N28" s="24"/>
      <c r="O28" s="27">
        <f t="shared" si="12"/>
        <v>0</v>
      </c>
      <c r="P28" s="30">
        <f t="shared" si="2"/>
        <v>0</v>
      </c>
      <c r="Q28" s="30">
        <f t="shared" si="3"/>
        <v>0</v>
      </c>
      <c r="R28" s="30">
        <f t="shared" si="4"/>
        <v>0</v>
      </c>
      <c r="S28" s="31">
        <f t="shared" si="5"/>
        <v>0</v>
      </c>
    </row>
    <row r="29" spans="1:21" x14ac:dyDescent="0.25">
      <c r="A29" s="243"/>
      <c r="B29" s="237"/>
      <c r="C29" s="39"/>
      <c r="D29" s="23"/>
      <c r="E29" s="44"/>
      <c r="F29" s="24"/>
      <c r="G29" s="27">
        <f t="shared" si="0"/>
        <v>0</v>
      </c>
      <c r="H29" s="18"/>
      <c r="I29" s="45"/>
      <c r="J29" s="19"/>
      <c r="K29" s="32">
        <f t="shared" si="1"/>
        <v>0</v>
      </c>
      <c r="L29" s="23"/>
      <c r="M29" s="44"/>
      <c r="N29" s="24"/>
      <c r="O29" s="27">
        <f t="shared" si="12"/>
        <v>0</v>
      </c>
      <c r="P29" s="30">
        <f t="shared" si="2"/>
        <v>0</v>
      </c>
      <c r="Q29" s="30">
        <f t="shared" si="3"/>
        <v>0</v>
      </c>
      <c r="R29" s="30">
        <f t="shared" si="4"/>
        <v>0</v>
      </c>
      <c r="S29" s="31">
        <f t="shared" si="5"/>
        <v>0</v>
      </c>
    </row>
    <row r="30" spans="1:21" x14ac:dyDescent="0.25">
      <c r="A30" s="243"/>
      <c r="B30" s="237"/>
      <c r="C30" s="39"/>
      <c r="D30" s="23"/>
      <c r="E30" s="44"/>
      <c r="F30" s="24"/>
      <c r="G30" s="27">
        <f t="shared" si="0"/>
        <v>0</v>
      </c>
      <c r="H30" s="18"/>
      <c r="I30" s="45"/>
      <c r="J30" s="19"/>
      <c r="K30" s="32">
        <f t="shared" si="1"/>
        <v>0</v>
      </c>
      <c r="L30" s="23"/>
      <c r="M30" s="44"/>
      <c r="N30" s="24"/>
      <c r="O30" s="27">
        <f t="shared" si="12"/>
        <v>0</v>
      </c>
      <c r="P30" s="30">
        <f t="shared" si="2"/>
        <v>0</v>
      </c>
      <c r="Q30" s="30">
        <f t="shared" si="3"/>
        <v>0</v>
      </c>
      <c r="R30" s="30">
        <f t="shared" si="4"/>
        <v>0</v>
      </c>
      <c r="S30" s="31">
        <f t="shared" si="5"/>
        <v>0</v>
      </c>
    </row>
    <row r="31" spans="1:21" x14ac:dyDescent="0.25">
      <c r="A31" s="243"/>
      <c r="B31" s="237"/>
      <c r="C31" s="39"/>
      <c r="D31" s="23"/>
      <c r="E31" s="44"/>
      <c r="F31" s="24"/>
      <c r="G31" s="27">
        <f t="shared" si="0"/>
        <v>0</v>
      </c>
      <c r="H31" s="18"/>
      <c r="I31" s="45"/>
      <c r="J31" s="19"/>
      <c r="K31" s="32">
        <f t="shared" si="1"/>
        <v>0</v>
      </c>
      <c r="L31" s="23"/>
      <c r="M31" s="44"/>
      <c r="N31" s="24"/>
      <c r="O31" s="27">
        <f t="shared" si="12"/>
        <v>0</v>
      </c>
      <c r="P31" s="30">
        <f t="shared" si="2"/>
        <v>0</v>
      </c>
      <c r="Q31" s="30">
        <f t="shared" si="3"/>
        <v>0</v>
      </c>
      <c r="R31" s="30">
        <f t="shared" si="4"/>
        <v>0</v>
      </c>
      <c r="S31" s="31">
        <f t="shared" si="5"/>
        <v>0</v>
      </c>
    </row>
    <row r="32" spans="1:21" x14ac:dyDescent="0.25">
      <c r="A32" s="243"/>
      <c r="B32" s="237"/>
      <c r="C32" s="39"/>
      <c r="D32" s="23"/>
      <c r="E32" s="44"/>
      <c r="F32" s="24"/>
      <c r="G32" s="27">
        <f t="shared" si="0"/>
        <v>0</v>
      </c>
      <c r="H32" s="18"/>
      <c r="I32" s="45"/>
      <c r="J32" s="19"/>
      <c r="K32" s="32">
        <f t="shared" si="1"/>
        <v>0</v>
      </c>
      <c r="L32" s="23"/>
      <c r="M32" s="44"/>
      <c r="N32" s="24"/>
      <c r="O32" s="27">
        <f t="shared" si="12"/>
        <v>0</v>
      </c>
      <c r="P32" s="30">
        <f t="shared" si="2"/>
        <v>0</v>
      </c>
      <c r="Q32" s="30">
        <f t="shared" si="3"/>
        <v>0</v>
      </c>
      <c r="R32" s="30">
        <f t="shared" si="4"/>
        <v>0</v>
      </c>
      <c r="S32" s="31">
        <f t="shared" si="5"/>
        <v>0</v>
      </c>
    </row>
    <row r="33" spans="1:19" x14ac:dyDescent="0.25">
      <c r="A33" s="243"/>
      <c r="B33" s="237"/>
      <c r="C33" s="39"/>
      <c r="D33" s="23"/>
      <c r="E33" s="44"/>
      <c r="F33" s="24"/>
      <c r="G33" s="27">
        <f t="shared" si="0"/>
        <v>0</v>
      </c>
      <c r="H33" s="18"/>
      <c r="I33" s="45"/>
      <c r="J33" s="19"/>
      <c r="K33" s="32">
        <f t="shared" si="1"/>
        <v>0</v>
      </c>
      <c r="L33" s="23"/>
      <c r="M33" s="44"/>
      <c r="N33" s="24"/>
      <c r="O33" s="27">
        <f t="shared" si="12"/>
        <v>0</v>
      </c>
      <c r="P33" s="30">
        <f t="shared" si="2"/>
        <v>0</v>
      </c>
      <c r="Q33" s="30">
        <f t="shared" si="3"/>
        <v>0</v>
      </c>
      <c r="R33" s="30">
        <f t="shared" si="4"/>
        <v>0</v>
      </c>
      <c r="S33" s="31">
        <f t="shared" si="5"/>
        <v>0</v>
      </c>
    </row>
    <row r="34" spans="1:19" x14ac:dyDescent="0.25">
      <c r="A34" s="243"/>
      <c r="B34" s="237"/>
      <c r="C34" s="39"/>
      <c r="D34" s="23"/>
      <c r="E34" s="44"/>
      <c r="F34" s="24"/>
      <c r="G34" s="27">
        <f t="shared" si="0"/>
        <v>0</v>
      </c>
      <c r="H34" s="18"/>
      <c r="I34" s="45"/>
      <c r="J34" s="19"/>
      <c r="K34" s="32">
        <f t="shared" si="1"/>
        <v>0</v>
      </c>
      <c r="L34" s="23"/>
      <c r="M34" s="44"/>
      <c r="N34" s="24"/>
      <c r="O34" s="27">
        <f t="shared" si="12"/>
        <v>0</v>
      </c>
      <c r="P34" s="30">
        <f t="shared" si="2"/>
        <v>0</v>
      </c>
      <c r="Q34" s="30">
        <f t="shared" si="3"/>
        <v>0</v>
      </c>
      <c r="R34" s="30">
        <f t="shared" si="4"/>
        <v>0</v>
      </c>
      <c r="S34" s="31">
        <f t="shared" si="5"/>
        <v>0</v>
      </c>
    </row>
    <row r="35" spans="1:19" x14ac:dyDescent="0.25">
      <c r="A35" s="243"/>
      <c r="B35" s="237"/>
      <c r="C35" s="39"/>
      <c r="D35" s="23"/>
      <c r="E35" s="44"/>
      <c r="F35" s="24"/>
      <c r="G35" s="27">
        <f t="shared" si="0"/>
        <v>0</v>
      </c>
      <c r="H35" s="18"/>
      <c r="I35" s="45"/>
      <c r="J35" s="19"/>
      <c r="K35" s="32">
        <f t="shared" si="1"/>
        <v>0</v>
      </c>
      <c r="L35" s="23"/>
      <c r="M35" s="44"/>
      <c r="N35" s="24"/>
      <c r="O35" s="27">
        <f t="shared" si="12"/>
        <v>0</v>
      </c>
      <c r="P35" s="30">
        <f t="shared" si="2"/>
        <v>0</v>
      </c>
      <c r="Q35" s="30">
        <f t="shared" si="3"/>
        <v>0</v>
      </c>
      <c r="R35" s="30">
        <f t="shared" si="4"/>
        <v>0</v>
      </c>
      <c r="S35" s="31">
        <f t="shared" si="5"/>
        <v>0</v>
      </c>
    </row>
    <row r="36" spans="1:19" ht="15.75" thickBot="1" x14ac:dyDescent="0.3">
      <c r="A36" s="244"/>
      <c r="B36" s="238"/>
      <c r="C36" s="40"/>
      <c r="D36" s="23"/>
      <c r="E36" s="44"/>
      <c r="F36" s="24"/>
      <c r="G36" s="34">
        <f t="shared" si="0"/>
        <v>0</v>
      </c>
      <c r="H36" s="21"/>
      <c r="I36" s="46"/>
      <c r="J36" s="22"/>
      <c r="K36" s="36">
        <f t="shared" si="1"/>
        <v>0</v>
      </c>
      <c r="L36" s="23"/>
      <c r="M36" s="44"/>
      <c r="N36" s="24"/>
      <c r="O36" s="34">
        <f t="shared" si="12"/>
        <v>0</v>
      </c>
      <c r="P36" s="30">
        <f t="shared" si="2"/>
        <v>0</v>
      </c>
      <c r="Q36" s="30">
        <f t="shared" si="3"/>
        <v>0</v>
      </c>
      <c r="R36" s="30">
        <f t="shared" si="4"/>
        <v>0</v>
      </c>
      <c r="S36" s="31">
        <f t="shared" si="5"/>
        <v>0</v>
      </c>
    </row>
    <row r="37" spans="1:19" ht="15.75" thickBot="1" x14ac:dyDescent="0.3">
      <c r="A37" s="26" t="s">
        <v>55</v>
      </c>
      <c r="B37" s="239"/>
      <c r="C37" s="41"/>
      <c r="D37" s="28">
        <f t="shared" ref="D37:O37" si="13">SUM(D13:D36)</f>
        <v>0</v>
      </c>
      <c r="E37" s="28">
        <f t="shared" si="13"/>
        <v>0</v>
      </c>
      <c r="F37" s="33">
        <f t="shared" si="13"/>
        <v>0</v>
      </c>
      <c r="G37" s="35">
        <f t="shared" si="13"/>
        <v>0</v>
      </c>
      <c r="H37" s="28">
        <f t="shared" si="13"/>
        <v>0</v>
      </c>
      <c r="I37" s="28">
        <f t="shared" si="13"/>
        <v>0</v>
      </c>
      <c r="J37" s="33">
        <f t="shared" si="13"/>
        <v>0</v>
      </c>
      <c r="K37" s="35">
        <f t="shared" si="13"/>
        <v>0</v>
      </c>
      <c r="L37" s="28">
        <f t="shared" si="13"/>
        <v>0</v>
      </c>
      <c r="M37" s="28">
        <f t="shared" si="13"/>
        <v>0</v>
      </c>
      <c r="N37" s="33">
        <f t="shared" si="13"/>
        <v>0</v>
      </c>
      <c r="O37" s="35">
        <f t="shared" si="13"/>
        <v>0</v>
      </c>
      <c r="P37" s="30">
        <f t="shared" si="2"/>
        <v>0</v>
      </c>
      <c r="Q37" s="30">
        <f t="shared" si="3"/>
        <v>0</v>
      </c>
      <c r="R37" s="30">
        <f t="shared" si="4"/>
        <v>0</v>
      </c>
      <c r="S37" s="31">
        <f t="shared" si="5"/>
        <v>0</v>
      </c>
    </row>
    <row r="38" spans="1:19" ht="15.75" thickBot="1" x14ac:dyDescent="0.3"/>
    <row r="39" spans="1:19" ht="15.75" hidden="1" thickBot="1" x14ac:dyDescent="0.3">
      <c r="A39" s="29"/>
      <c r="B39" s="29"/>
      <c r="C39" s="29"/>
      <c r="D39" s="29"/>
      <c r="E39" s="29"/>
      <c r="F39" s="29"/>
      <c r="G39" s="29"/>
      <c r="H39" s="29"/>
      <c r="I39" s="29"/>
      <c r="J39" s="29"/>
      <c r="K39" s="29"/>
      <c r="L39" s="29"/>
      <c r="M39" s="29"/>
      <c r="N39" s="29"/>
      <c r="O39" s="29"/>
      <c r="P39" s="29"/>
      <c r="Q39" s="29"/>
      <c r="R39" s="29"/>
      <c r="S39" s="29"/>
    </row>
    <row r="40" spans="1:19" ht="15" customHeight="1" x14ac:dyDescent="0.25">
      <c r="A40" s="537" t="s">
        <v>56</v>
      </c>
      <c r="B40" s="538"/>
      <c r="C40" s="538"/>
      <c r="D40" s="528" t="s">
        <v>438</v>
      </c>
      <c r="E40" s="520"/>
      <c r="F40" s="520"/>
      <c r="G40" s="520"/>
      <c r="H40" s="520"/>
      <c r="I40" s="520"/>
      <c r="J40" s="520"/>
      <c r="K40" s="520"/>
      <c r="L40" s="520"/>
      <c r="M40" s="520"/>
      <c r="N40" s="520"/>
      <c r="O40" s="520"/>
      <c r="P40" s="520"/>
      <c r="Q40" s="520"/>
      <c r="R40" s="520"/>
      <c r="S40" s="521"/>
    </row>
    <row r="41" spans="1:19" ht="47.25" customHeight="1" thickBot="1" x14ac:dyDescent="0.3">
      <c r="A41" s="539"/>
      <c r="B41" s="540"/>
      <c r="C41" s="540"/>
      <c r="D41" s="522"/>
      <c r="E41" s="523"/>
      <c r="F41" s="523"/>
      <c r="G41" s="523"/>
      <c r="H41" s="523"/>
      <c r="I41" s="523"/>
      <c r="J41" s="523"/>
      <c r="K41" s="523"/>
      <c r="L41" s="523"/>
      <c r="M41" s="523"/>
      <c r="N41" s="523"/>
      <c r="O41" s="523"/>
      <c r="P41" s="523"/>
      <c r="Q41" s="523"/>
      <c r="R41" s="523"/>
      <c r="S41" s="524"/>
    </row>
    <row r="42" spans="1:19" ht="15.75" thickBot="1" x14ac:dyDescent="0.3">
      <c r="A42" s="541"/>
      <c r="B42" s="542"/>
      <c r="C42" s="542"/>
      <c r="D42" s="514" t="s">
        <v>426</v>
      </c>
      <c r="E42" s="515"/>
      <c r="F42" s="515"/>
      <c r="G42" s="516"/>
      <c r="H42" s="517" t="s">
        <v>427</v>
      </c>
      <c r="I42" s="518"/>
      <c r="J42" s="518"/>
      <c r="K42" s="519"/>
      <c r="L42" s="514" t="s">
        <v>191</v>
      </c>
      <c r="M42" s="515"/>
      <c r="N42" s="515"/>
      <c r="O42" s="516"/>
      <c r="P42" s="514" t="s">
        <v>203</v>
      </c>
      <c r="Q42" s="515"/>
      <c r="R42" s="515"/>
      <c r="S42" s="516"/>
    </row>
    <row r="43" spans="1:19" ht="45.75" thickBot="1" x14ac:dyDescent="0.3">
      <c r="A43" s="25" t="s">
        <v>377</v>
      </c>
      <c r="B43" s="234" t="s">
        <v>379</v>
      </c>
      <c r="C43" s="38" t="s">
        <v>175</v>
      </c>
      <c r="D43" s="86" t="s">
        <v>53</v>
      </c>
      <c r="E43" s="87" t="s">
        <v>144</v>
      </c>
      <c r="F43" s="88" t="s">
        <v>143</v>
      </c>
      <c r="G43" s="89" t="s">
        <v>134</v>
      </c>
      <c r="H43" s="86" t="s">
        <v>53</v>
      </c>
      <c r="I43" s="87" t="s">
        <v>144</v>
      </c>
      <c r="J43" s="88" t="s">
        <v>143</v>
      </c>
      <c r="K43" s="89" t="s">
        <v>135</v>
      </c>
      <c r="L43" s="86" t="s">
        <v>53</v>
      </c>
      <c r="M43" s="87" t="s">
        <v>144</v>
      </c>
      <c r="N43" s="88" t="s">
        <v>143</v>
      </c>
      <c r="O43" s="89" t="s">
        <v>136</v>
      </c>
      <c r="P43" s="90" t="s">
        <v>53</v>
      </c>
      <c r="Q43" s="91" t="s">
        <v>144</v>
      </c>
      <c r="R43" s="91" t="s">
        <v>143</v>
      </c>
      <c r="S43" s="92" t="s">
        <v>54</v>
      </c>
    </row>
    <row r="44" spans="1:19" x14ac:dyDescent="0.25">
      <c r="A44" s="242">
        <v>4</v>
      </c>
      <c r="B44" s="240" t="s">
        <v>386</v>
      </c>
      <c r="C44" s="139" t="s">
        <v>176</v>
      </c>
      <c r="D44" s="140"/>
      <c r="E44" s="141"/>
      <c r="F44" s="142"/>
      <c r="G44" s="143">
        <f t="shared" ref="G44:G68" si="14">SUM(D44:F44)</f>
        <v>0</v>
      </c>
      <c r="H44" s="144"/>
      <c r="I44" s="145"/>
      <c r="J44" s="146"/>
      <c r="K44" s="147">
        <f t="shared" ref="K44:K68" si="15">SUM(H44:J44)</f>
        <v>0</v>
      </c>
      <c r="L44" s="140"/>
      <c r="M44" s="141"/>
      <c r="N44" s="142"/>
      <c r="O44" s="143">
        <f>SUM(L44:N44)</f>
        <v>0</v>
      </c>
      <c r="P44" s="148">
        <f t="shared" ref="P44:P69" si="16">SUM(D44+H44+L44)</f>
        <v>0</v>
      </c>
      <c r="Q44" s="148">
        <f t="shared" ref="Q44:Q69" si="17">SUM(E44+I44+M44)</f>
        <v>0</v>
      </c>
      <c r="R44" s="148">
        <f t="shared" ref="R44:R69" si="18">SUM(F44+J44+N44)</f>
        <v>0</v>
      </c>
      <c r="S44" s="149">
        <f t="shared" ref="S44:S69" si="19">SUM(G44+K44+O44)</f>
        <v>0</v>
      </c>
    </row>
    <row r="45" spans="1:19" x14ac:dyDescent="0.25">
      <c r="A45" s="242">
        <v>1</v>
      </c>
      <c r="B45" s="235" t="s">
        <v>388</v>
      </c>
      <c r="C45" s="139" t="s">
        <v>396</v>
      </c>
      <c r="D45" s="140"/>
      <c r="E45" s="141"/>
      <c r="F45" s="142"/>
      <c r="G45" s="143">
        <f t="shared" si="14"/>
        <v>0</v>
      </c>
      <c r="H45" s="144"/>
      <c r="I45" s="145"/>
      <c r="J45" s="146"/>
      <c r="K45" s="147">
        <f t="shared" si="15"/>
        <v>0</v>
      </c>
      <c r="L45" s="140"/>
      <c r="M45" s="141"/>
      <c r="N45" s="142"/>
      <c r="O45" s="143">
        <f>SUM(L45:N45)</f>
        <v>0</v>
      </c>
      <c r="P45" s="148">
        <f t="shared" si="16"/>
        <v>0</v>
      </c>
      <c r="Q45" s="148">
        <f t="shared" si="17"/>
        <v>0</v>
      </c>
      <c r="R45" s="148">
        <f t="shared" si="18"/>
        <v>0</v>
      </c>
      <c r="S45" s="149">
        <f t="shared" si="19"/>
        <v>0</v>
      </c>
    </row>
    <row r="46" spans="1:19" x14ac:dyDescent="0.25">
      <c r="A46" s="243"/>
      <c r="B46" s="237"/>
      <c r="C46" s="39"/>
      <c r="D46" s="23"/>
      <c r="E46" s="44"/>
      <c r="F46" s="24"/>
      <c r="G46" s="27">
        <f t="shared" si="14"/>
        <v>0</v>
      </c>
      <c r="H46" s="18"/>
      <c r="I46" s="45"/>
      <c r="J46" s="19"/>
      <c r="K46" s="32">
        <f t="shared" si="15"/>
        <v>0</v>
      </c>
      <c r="L46" s="23"/>
      <c r="M46" s="44"/>
      <c r="N46" s="24"/>
      <c r="O46" s="27">
        <f t="shared" ref="O46:O68" si="20">SUM(L46:N46)</f>
        <v>0</v>
      </c>
      <c r="P46" s="30">
        <f t="shared" si="16"/>
        <v>0</v>
      </c>
      <c r="Q46" s="30">
        <f t="shared" si="17"/>
        <v>0</v>
      </c>
      <c r="R46" s="30">
        <f t="shared" si="18"/>
        <v>0</v>
      </c>
      <c r="S46" s="31">
        <f t="shared" si="19"/>
        <v>0</v>
      </c>
    </row>
    <row r="47" spans="1:19" x14ac:dyDescent="0.25">
      <c r="A47" s="243"/>
      <c r="B47" s="237"/>
      <c r="C47" s="39"/>
      <c r="D47" s="23"/>
      <c r="E47" s="44"/>
      <c r="F47" s="24"/>
      <c r="G47" s="27">
        <f t="shared" si="14"/>
        <v>0</v>
      </c>
      <c r="H47" s="18"/>
      <c r="I47" s="45"/>
      <c r="J47" s="19"/>
      <c r="K47" s="32">
        <f t="shared" si="15"/>
        <v>0</v>
      </c>
      <c r="L47" s="23"/>
      <c r="M47" s="44"/>
      <c r="N47" s="24"/>
      <c r="O47" s="27">
        <f t="shared" si="20"/>
        <v>0</v>
      </c>
      <c r="P47" s="30">
        <f t="shared" si="16"/>
        <v>0</v>
      </c>
      <c r="Q47" s="30">
        <f t="shared" si="17"/>
        <v>0</v>
      </c>
      <c r="R47" s="30">
        <f t="shared" si="18"/>
        <v>0</v>
      </c>
      <c r="S47" s="31">
        <f t="shared" si="19"/>
        <v>0</v>
      </c>
    </row>
    <row r="48" spans="1:19" x14ac:dyDescent="0.25">
      <c r="A48" s="243"/>
      <c r="B48" s="237"/>
      <c r="C48" s="39"/>
      <c r="D48" s="23"/>
      <c r="E48" s="44"/>
      <c r="F48" s="24"/>
      <c r="G48" s="27">
        <f t="shared" si="14"/>
        <v>0</v>
      </c>
      <c r="H48" s="18"/>
      <c r="I48" s="45"/>
      <c r="J48" s="19"/>
      <c r="K48" s="32">
        <f t="shared" si="15"/>
        <v>0</v>
      </c>
      <c r="L48" s="23"/>
      <c r="M48" s="44"/>
      <c r="N48" s="24"/>
      <c r="O48" s="27">
        <f t="shared" si="20"/>
        <v>0</v>
      </c>
      <c r="P48" s="30">
        <f t="shared" si="16"/>
        <v>0</v>
      </c>
      <c r="Q48" s="30">
        <f t="shared" si="17"/>
        <v>0</v>
      </c>
      <c r="R48" s="30">
        <f t="shared" si="18"/>
        <v>0</v>
      </c>
      <c r="S48" s="31">
        <f t="shared" si="19"/>
        <v>0</v>
      </c>
    </row>
    <row r="49" spans="1:19" x14ac:dyDescent="0.25">
      <c r="A49" s="243"/>
      <c r="B49" s="237"/>
      <c r="C49" s="39"/>
      <c r="D49" s="23"/>
      <c r="E49" s="44"/>
      <c r="F49" s="24"/>
      <c r="G49" s="27">
        <f t="shared" si="14"/>
        <v>0</v>
      </c>
      <c r="H49" s="18"/>
      <c r="I49" s="45"/>
      <c r="J49" s="19"/>
      <c r="K49" s="32">
        <f t="shared" si="15"/>
        <v>0</v>
      </c>
      <c r="L49" s="23"/>
      <c r="M49" s="44"/>
      <c r="N49" s="24"/>
      <c r="O49" s="27">
        <f t="shared" si="20"/>
        <v>0</v>
      </c>
      <c r="P49" s="30">
        <f t="shared" si="16"/>
        <v>0</v>
      </c>
      <c r="Q49" s="30">
        <f t="shared" si="17"/>
        <v>0</v>
      </c>
      <c r="R49" s="30">
        <f t="shared" si="18"/>
        <v>0</v>
      </c>
      <c r="S49" s="31">
        <f t="shared" si="19"/>
        <v>0</v>
      </c>
    </row>
    <row r="50" spans="1:19" x14ac:dyDescent="0.25">
      <c r="A50" s="243"/>
      <c r="B50" s="237"/>
      <c r="C50" s="39"/>
      <c r="D50" s="23"/>
      <c r="E50" s="44"/>
      <c r="F50" s="24"/>
      <c r="G50" s="27">
        <f t="shared" si="14"/>
        <v>0</v>
      </c>
      <c r="H50" s="18"/>
      <c r="I50" s="45"/>
      <c r="J50" s="19"/>
      <c r="K50" s="32">
        <f t="shared" si="15"/>
        <v>0</v>
      </c>
      <c r="L50" s="23"/>
      <c r="M50" s="44"/>
      <c r="N50" s="24"/>
      <c r="O50" s="27">
        <f t="shared" si="20"/>
        <v>0</v>
      </c>
      <c r="P50" s="30">
        <f t="shared" si="16"/>
        <v>0</v>
      </c>
      <c r="Q50" s="30">
        <f t="shared" si="17"/>
        <v>0</v>
      </c>
      <c r="R50" s="30">
        <f t="shared" si="18"/>
        <v>0</v>
      </c>
      <c r="S50" s="31">
        <f t="shared" si="19"/>
        <v>0</v>
      </c>
    </row>
    <row r="51" spans="1:19" x14ac:dyDescent="0.25">
      <c r="A51" s="243"/>
      <c r="B51" s="237"/>
      <c r="C51" s="39"/>
      <c r="D51" s="23"/>
      <c r="E51" s="44"/>
      <c r="F51" s="24"/>
      <c r="G51" s="27">
        <f t="shared" si="14"/>
        <v>0</v>
      </c>
      <c r="H51" s="18"/>
      <c r="I51" s="45"/>
      <c r="J51" s="19"/>
      <c r="K51" s="32">
        <f t="shared" si="15"/>
        <v>0</v>
      </c>
      <c r="L51" s="23"/>
      <c r="M51" s="44"/>
      <c r="N51" s="24"/>
      <c r="O51" s="27">
        <f t="shared" si="20"/>
        <v>0</v>
      </c>
      <c r="P51" s="30">
        <f t="shared" si="16"/>
        <v>0</v>
      </c>
      <c r="Q51" s="30">
        <f t="shared" si="17"/>
        <v>0</v>
      </c>
      <c r="R51" s="30">
        <f t="shared" si="18"/>
        <v>0</v>
      </c>
      <c r="S51" s="31">
        <f t="shared" si="19"/>
        <v>0</v>
      </c>
    </row>
    <row r="52" spans="1:19" x14ac:dyDescent="0.25">
      <c r="A52" s="243"/>
      <c r="B52" s="237"/>
      <c r="C52" s="39"/>
      <c r="D52" s="23"/>
      <c r="E52" s="44"/>
      <c r="F52" s="24"/>
      <c r="G52" s="27">
        <f t="shared" si="14"/>
        <v>0</v>
      </c>
      <c r="H52" s="18"/>
      <c r="I52" s="45"/>
      <c r="J52" s="19"/>
      <c r="K52" s="32">
        <f t="shared" si="15"/>
        <v>0</v>
      </c>
      <c r="L52" s="23"/>
      <c r="M52" s="44"/>
      <c r="N52" s="24"/>
      <c r="O52" s="27">
        <f t="shared" si="20"/>
        <v>0</v>
      </c>
      <c r="P52" s="30">
        <f t="shared" si="16"/>
        <v>0</v>
      </c>
      <c r="Q52" s="30">
        <f t="shared" si="17"/>
        <v>0</v>
      </c>
      <c r="R52" s="30">
        <f t="shared" si="18"/>
        <v>0</v>
      </c>
      <c r="S52" s="31">
        <f t="shared" si="19"/>
        <v>0</v>
      </c>
    </row>
    <row r="53" spans="1:19" x14ac:dyDescent="0.25">
      <c r="A53" s="243"/>
      <c r="B53" s="237"/>
      <c r="C53" s="39"/>
      <c r="D53" s="23"/>
      <c r="E53" s="44"/>
      <c r="F53" s="24"/>
      <c r="G53" s="27">
        <f t="shared" si="14"/>
        <v>0</v>
      </c>
      <c r="H53" s="18"/>
      <c r="I53" s="45"/>
      <c r="J53" s="19"/>
      <c r="K53" s="32">
        <f t="shared" si="15"/>
        <v>0</v>
      </c>
      <c r="L53" s="23"/>
      <c r="M53" s="44"/>
      <c r="N53" s="24"/>
      <c r="O53" s="27">
        <f t="shared" si="20"/>
        <v>0</v>
      </c>
      <c r="P53" s="30">
        <f t="shared" si="16"/>
        <v>0</v>
      </c>
      <c r="Q53" s="30">
        <f t="shared" si="17"/>
        <v>0</v>
      </c>
      <c r="R53" s="30">
        <f t="shared" si="18"/>
        <v>0</v>
      </c>
      <c r="S53" s="31">
        <f t="shared" si="19"/>
        <v>0</v>
      </c>
    </row>
    <row r="54" spans="1:19" x14ac:dyDescent="0.25">
      <c r="A54" s="243"/>
      <c r="B54" s="237"/>
      <c r="C54" s="39"/>
      <c r="D54" s="23"/>
      <c r="E54" s="44"/>
      <c r="F54" s="24"/>
      <c r="G54" s="27">
        <f t="shared" si="14"/>
        <v>0</v>
      </c>
      <c r="H54" s="18"/>
      <c r="I54" s="45"/>
      <c r="J54" s="19"/>
      <c r="K54" s="32">
        <f t="shared" si="15"/>
        <v>0</v>
      </c>
      <c r="L54" s="23"/>
      <c r="M54" s="44"/>
      <c r="N54" s="24"/>
      <c r="O54" s="27">
        <f t="shared" si="20"/>
        <v>0</v>
      </c>
      <c r="P54" s="30">
        <f t="shared" si="16"/>
        <v>0</v>
      </c>
      <c r="Q54" s="30">
        <f t="shared" si="17"/>
        <v>0</v>
      </c>
      <c r="R54" s="30">
        <f t="shared" si="18"/>
        <v>0</v>
      </c>
      <c r="S54" s="31">
        <f t="shared" si="19"/>
        <v>0</v>
      </c>
    </row>
    <row r="55" spans="1:19" x14ac:dyDescent="0.25">
      <c r="A55" s="243"/>
      <c r="B55" s="237"/>
      <c r="C55" s="39"/>
      <c r="D55" s="23"/>
      <c r="E55" s="44"/>
      <c r="F55" s="24"/>
      <c r="G55" s="27">
        <f t="shared" si="14"/>
        <v>0</v>
      </c>
      <c r="H55" s="18"/>
      <c r="I55" s="45"/>
      <c r="J55" s="19"/>
      <c r="K55" s="32">
        <f t="shared" si="15"/>
        <v>0</v>
      </c>
      <c r="L55" s="23"/>
      <c r="M55" s="44"/>
      <c r="N55" s="24"/>
      <c r="O55" s="27">
        <f t="shared" si="20"/>
        <v>0</v>
      </c>
      <c r="P55" s="30">
        <f t="shared" si="16"/>
        <v>0</v>
      </c>
      <c r="Q55" s="30">
        <f t="shared" si="17"/>
        <v>0</v>
      </c>
      <c r="R55" s="30">
        <f t="shared" si="18"/>
        <v>0</v>
      </c>
      <c r="S55" s="31">
        <f t="shared" si="19"/>
        <v>0</v>
      </c>
    </row>
    <row r="56" spans="1:19" x14ac:dyDescent="0.25">
      <c r="A56" s="243"/>
      <c r="B56" s="237"/>
      <c r="C56" s="39"/>
      <c r="D56" s="23"/>
      <c r="E56" s="44"/>
      <c r="F56" s="24"/>
      <c r="G56" s="27">
        <f t="shared" si="14"/>
        <v>0</v>
      </c>
      <c r="H56" s="18"/>
      <c r="I56" s="45"/>
      <c r="J56" s="19"/>
      <c r="K56" s="32">
        <f t="shared" si="15"/>
        <v>0</v>
      </c>
      <c r="L56" s="23"/>
      <c r="M56" s="44"/>
      <c r="N56" s="24"/>
      <c r="O56" s="27">
        <f t="shared" si="20"/>
        <v>0</v>
      </c>
      <c r="P56" s="30">
        <f t="shared" si="16"/>
        <v>0</v>
      </c>
      <c r="Q56" s="30">
        <f t="shared" si="17"/>
        <v>0</v>
      </c>
      <c r="R56" s="30">
        <f t="shared" si="18"/>
        <v>0</v>
      </c>
      <c r="S56" s="31">
        <f t="shared" si="19"/>
        <v>0</v>
      </c>
    </row>
    <row r="57" spans="1:19" x14ac:dyDescent="0.25">
      <c r="A57" s="243"/>
      <c r="B57" s="237"/>
      <c r="C57" s="39"/>
      <c r="D57" s="23"/>
      <c r="E57" s="44"/>
      <c r="F57" s="24"/>
      <c r="G57" s="27">
        <f t="shared" si="14"/>
        <v>0</v>
      </c>
      <c r="H57" s="18"/>
      <c r="I57" s="45"/>
      <c r="J57" s="19"/>
      <c r="K57" s="32">
        <f t="shared" si="15"/>
        <v>0</v>
      </c>
      <c r="L57" s="23"/>
      <c r="M57" s="44"/>
      <c r="N57" s="24"/>
      <c r="O57" s="27">
        <f t="shared" si="20"/>
        <v>0</v>
      </c>
      <c r="P57" s="30">
        <f t="shared" si="16"/>
        <v>0</v>
      </c>
      <c r="Q57" s="30">
        <f t="shared" si="17"/>
        <v>0</v>
      </c>
      <c r="R57" s="30">
        <f t="shared" si="18"/>
        <v>0</v>
      </c>
      <c r="S57" s="31">
        <f t="shared" si="19"/>
        <v>0</v>
      </c>
    </row>
    <row r="58" spans="1:19" x14ac:dyDescent="0.25">
      <c r="A58" s="243"/>
      <c r="B58" s="237"/>
      <c r="C58" s="39"/>
      <c r="D58" s="23"/>
      <c r="E58" s="44"/>
      <c r="F58" s="24"/>
      <c r="G58" s="27">
        <f t="shared" si="14"/>
        <v>0</v>
      </c>
      <c r="H58" s="18"/>
      <c r="I58" s="45"/>
      <c r="J58" s="19"/>
      <c r="K58" s="32">
        <f t="shared" si="15"/>
        <v>0</v>
      </c>
      <c r="L58" s="23"/>
      <c r="M58" s="44"/>
      <c r="N58" s="24"/>
      <c r="O58" s="27">
        <f t="shared" si="20"/>
        <v>0</v>
      </c>
      <c r="P58" s="30">
        <f t="shared" si="16"/>
        <v>0</v>
      </c>
      <c r="Q58" s="30">
        <f t="shared" si="17"/>
        <v>0</v>
      </c>
      <c r="R58" s="30">
        <f t="shared" si="18"/>
        <v>0</v>
      </c>
      <c r="S58" s="31">
        <f t="shared" si="19"/>
        <v>0</v>
      </c>
    </row>
    <row r="59" spans="1:19" x14ac:dyDescent="0.25">
      <c r="A59" s="243"/>
      <c r="B59" s="237"/>
      <c r="C59" s="39"/>
      <c r="D59" s="23"/>
      <c r="E59" s="44"/>
      <c r="F59" s="24"/>
      <c r="G59" s="27">
        <f t="shared" si="14"/>
        <v>0</v>
      </c>
      <c r="H59" s="18"/>
      <c r="I59" s="45"/>
      <c r="J59" s="19"/>
      <c r="K59" s="32">
        <f t="shared" si="15"/>
        <v>0</v>
      </c>
      <c r="L59" s="23"/>
      <c r="M59" s="44"/>
      <c r="N59" s="24"/>
      <c r="O59" s="27">
        <f t="shared" si="20"/>
        <v>0</v>
      </c>
      <c r="P59" s="30">
        <f t="shared" si="16"/>
        <v>0</v>
      </c>
      <c r="Q59" s="30">
        <f t="shared" si="17"/>
        <v>0</v>
      </c>
      <c r="R59" s="30">
        <f t="shared" si="18"/>
        <v>0</v>
      </c>
      <c r="S59" s="31">
        <f t="shared" si="19"/>
        <v>0</v>
      </c>
    </row>
    <row r="60" spans="1:19" x14ac:dyDescent="0.25">
      <c r="A60" s="243"/>
      <c r="B60" s="237"/>
      <c r="C60" s="39"/>
      <c r="D60" s="23"/>
      <c r="E60" s="44"/>
      <c r="F60" s="24"/>
      <c r="G60" s="27">
        <f t="shared" si="14"/>
        <v>0</v>
      </c>
      <c r="H60" s="18"/>
      <c r="I60" s="45"/>
      <c r="J60" s="19"/>
      <c r="K60" s="32">
        <f t="shared" si="15"/>
        <v>0</v>
      </c>
      <c r="L60" s="23"/>
      <c r="M60" s="44"/>
      <c r="N60" s="24"/>
      <c r="O60" s="27">
        <f t="shared" si="20"/>
        <v>0</v>
      </c>
      <c r="P60" s="30">
        <f t="shared" si="16"/>
        <v>0</v>
      </c>
      <c r="Q60" s="30">
        <f t="shared" si="17"/>
        <v>0</v>
      </c>
      <c r="R60" s="30">
        <f t="shared" si="18"/>
        <v>0</v>
      </c>
      <c r="S60" s="31">
        <f t="shared" si="19"/>
        <v>0</v>
      </c>
    </row>
    <row r="61" spans="1:19" x14ac:dyDescent="0.25">
      <c r="A61" s="243"/>
      <c r="B61" s="237"/>
      <c r="C61" s="39"/>
      <c r="D61" s="23"/>
      <c r="E61" s="44"/>
      <c r="F61" s="24"/>
      <c r="G61" s="27">
        <f t="shared" si="14"/>
        <v>0</v>
      </c>
      <c r="H61" s="18"/>
      <c r="I61" s="45"/>
      <c r="J61" s="19"/>
      <c r="K61" s="32">
        <f t="shared" si="15"/>
        <v>0</v>
      </c>
      <c r="L61" s="23"/>
      <c r="M61" s="44"/>
      <c r="N61" s="24"/>
      <c r="O61" s="27">
        <f t="shared" si="20"/>
        <v>0</v>
      </c>
      <c r="P61" s="30">
        <f t="shared" si="16"/>
        <v>0</v>
      </c>
      <c r="Q61" s="30">
        <f t="shared" si="17"/>
        <v>0</v>
      </c>
      <c r="R61" s="30">
        <f t="shared" si="18"/>
        <v>0</v>
      </c>
      <c r="S61" s="31">
        <f t="shared" si="19"/>
        <v>0</v>
      </c>
    </row>
    <row r="62" spans="1:19" x14ac:dyDescent="0.25">
      <c r="A62" s="243"/>
      <c r="B62" s="237"/>
      <c r="C62" s="39"/>
      <c r="D62" s="23"/>
      <c r="E62" s="44"/>
      <c r="F62" s="24"/>
      <c r="G62" s="27">
        <f t="shared" si="14"/>
        <v>0</v>
      </c>
      <c r="H62" s="18"/>
      <c r="I62" s="45"/>
      <c r="J62" s="19"/>
      <c r="K62" s="32">
        <f t="shared" si="15"/>
        <v>0</v>
      </c>
      <c r="L62" s="23"/>
      <c r="M62" s="44"/>
      <c r="N62" s="24"/>
      <c r="O62" s="27">
        <f t="shared" si="20"/>
        <v>0</v>
      </c>
      <c r="P62" s="30">
        <f t="shared" si="16"/>
        <v>0</v>
      </c>
      <c r="Q62" s="30">
        <f t="shared" si="17"/>
        <v>0</v>
      </c>
      <c r="R62" s="30">
        <f t="shared" si="18"/>
        <v>0</v>
      </c>
      <c r="S62" s="31">
        <f t="shared" si="19"/>
        <v>0</v>
      </c>
    </row>
    <row r="63" spans="1:19" x14ac:dyDescent="0.25">
      <c r="A63" s="243"/>
      <c r="B63" s="237"/>
      <c r="C63" s="39"/>
      <c r="D63" s="23"/>
      <c r="E63" s="44"/>
      <c r="F63" s="24"/>
      <c r="G63" s="27">
        <f t="shared" si="14"/>
        <v>0</v>
      </c>
      <c r="H63" s="18"/>
      <c r="I63" s="45"/>
      <c r="J63" s="19"/>
      <c r="K63" s="32">
        <f t="shared" si="15"/>
        <v>0</v>
      </c>
      <c r="L63" s="23"/>
      <c r="M63" s="44"/>
      <c r="N63" s="24"/>
      <c r="O63" s="27">
        <f t="shared" si="20"/>
        <v>0</v>
      </c>
      <c r="P63" s="30">
        <f t="shared" si="16"/>
        <v>0</v>
      </c>
      <c r="Q63" s="30">
        <f t="shared" si="17"/>
        <v>0</v>
      </c>
      <c r="R63" s="30">
        <f t="shared" si="18"/>
        <v>0</v>
      </c>
      <c r="S63" s="31">
        <f t="shared" si="19"/>
        <v>0</v>
      </c>
    </row>
    <row r="64" spans="1:19" x14ac:dyDescent="0.25">
      <c r="A64" s="243"/>
      <c r="B64" s="237"/>
      <c r="C64" s="39"/>
      <c r="D64" s="23"/>
      <c r="E64" s="44"/>
      <c r="F64" s="24"/>
      <c r="G64" s="27">
        <f t="shared" si="14"/>
        <v>0</v>
      </c>
      <c r="H64" s="18"/>
      <c r="I64" s="45"/>
      <c r="J64" s="19"/>
      <c r="K64" s="32">
        <f t="shared" si="15"/>
        <v>0</v>
      </c>
      <c r="L64" s="23"/>
      <c r="M64" s="44"/>
      <c r="N64" s="24"/>
      <c r="O64" s="27">
        <f t="shared" si="20"/>
        <v>0</v>
      </c>
      <c r="P64" s="30">
        <f t="shared" si="16"/>
        <v>0</v>
      </c>
      <c r="Q64" s="30">
        <f t="shared" si="17"/>
        <v>0</v>
      </c>
      <c r="R64" s="30">
        <f t="shared" si="18"/>
        <v>0</v>
      </c>
      <c r="S64" s="31">
        <f t="shared" si="19"/>
        <v>0</v>
      </c>
    </row>
    <row r="65" spans="1:19" x14ac:dyDescent="0.25">
      <c r="A65" s="243"/>
      <c r="B65" s="237"/>
      <c r="C65" s="39"/>
      <c r="D65" s="23"/>
      <c r="E65" s="44"/>
      <c r="F65" s="24"/>
      <c r="G65" s="27">
        <f t="shared" si="14"/>
        <v>0</v>
      </c>
      <c r="H65" s="18"/>
      <c r="I65" s="45"/>
      <c r="J65" s="19"/>
      <c r="K65" s="32">
        <f t="shared" si="15"/>
        <v>0</v>
      </c>
      <c r="L65" s="23"/>
      <c r="M65" s="44"/>
      <c r="N65" s="24"/>
      <c r="O65" s="27">
        <f t="shared" si="20"/>
        <v>0</v>
      </c>
      <c r="P65" s="30">
        <f t="shared" si="16"/>
        <v>0</v>
      </c>
      <c r="Q65" s="30">
        <f t="shared" si="17"/>
        <v>0</v>
      </c>
      <c r="R65" s="30">
        <f t="shared" si="18"/>
        <v>0</v>
      </c>
      <c r="S65" s="31">
        <f t="shared" si="19"/>
        <v>0</v>
      </c>
    </row>
    <row r="66" spans="1:19" x14ac:dyDescent="0.25">
      <c r="A66" s="243"/>
      <c r="B66" s="237"/>
      <c r="C66" s="39"/>
      <c r="D66" s="23"/>
      <c r="E66" s="44"/>
      <c r="F66" s="24"/>
      <c r="G66" s="27">
        <f t="shared" si="14"/>
        <v>0</v>
      </c>
      <c r="H66" s="18"/>
      <c r="I66" s="45"/>
      <c r="J66" s="19"/>
      <c r="K66" s="32">
        <f t="shared" si="15"/>
        <v>0</v>
      </c>
      <c r="L66" s="23"/>
      <c r="M66" s="44"/>
      <c r="N66" s="24"/>
      <c r="O66" s="27">
        <f t="shared" si="20"/>
        <v>0</v>
      </c>
      <c r="P66" s="30">
        <f t="shared" si="16"/>
        <v>0</v>
      </c>
      <c r="Q66" s="30">
        <f t="shared" si="17"/>
        <v>0</v>
      </c>
      <c r="R66" s="30">
        <f t="shared" si="18"/>
        <v>0</v>
      </c>
      <c r="S66" s="31">
        <f t="shared" si="19"/>
        <v>0</v>
      </c>
    </row>
    <row r="67" spans="1:19" x14ac:dyDescent="0.25">
      <c r="A67" s="243"/>
      <c r="B67" s="237"/>
      <c r="C67" s="39"/>
      <c r="D67" s="23"/>
      <c r="E67" s="44"/>
      <c r="F67" s="24"/>
      <c r="G67" s="27">
        <f t="shared" si="14"/>
        <v>0</v>
      </c>
      <c r="H67" s="18"/>
      <c r="I67" s="45"/>
      <c r="J67" s="19"/>
      <c r="K67" s="32">
        <f t="shared" si="15"/>
        <v>0</v>
      </c>
      <c r="L67" s="23"/>
      <c r="M67" s="44"/>
      <c r="N67" s="24"/>
      <c r="O67" s="27">
        <f t="shared" si="20"/>
        <v>0</v>
      </c>
      <c r="P67" s="30">
        <f t="shared" si="16"/>
        <v>0</v>
      </c>
      <c r="Q67" s="30">
        <f t="shared" si="17"/>
        <v>0</v>
      </c>
      <c r="R67" s="30">
        <f t="shared" si="18"/>
        <v>0</v>
      </c>
      <c r="S67" s="31">
        <f t="shared" si="19"/>
        <v>0</v>
      </c>
    </row>
    <row r="68" spans="1:19" ht="15.75" thickBot="1" x14ac:dyDescent="0.3">
      <c r="A68" s="244"/>
      <c r="B68" s="241"/>
      <c r="C68" s="40"/>
      <c r="D68" s="23"/>
      <c r="E68" s="44"/>
      <c r="F68" s="24"/>
      <c r="G68" s="34">
        <f t="shared" si="14"/>
        <v>0</v>
      </c>
      <c r="H68" s="21"/>
      <c r="I68" s="46"/>
      <c r="J68" s="22"/>
      <c r="K68" s="36">
        <f t="shared" si="15"/>
        <v>0</v>
      </c>
      <c r="L68" s="23"/>
      <c r="M68" s="44"/>
      <c r="N68" s="24"/>
      <c r="O68" s="34">
        <f t="shared" si="20"/>
        <v>0</v>
      </c>
      <c r="P68" s="30">
        <f t="shared" si="16"/>
        <v>0</v>
      </c>
      <c r="Q68" s="30">
        <f t="shared" si="17"/>
        <v>0</v>
      </c>
      <c r="R68" s="30">
        <f t="shared" si="18"/>
        <v>0</v>
      </c>
      <c r="S68" s="31">
        <f t="shared" si="19"/>
        <v>0</v>
      </c>
    </row>
    <row r="69" spans="1:19" ht="15.75" thickBot="1" x14ac:dyDescent="0.3">
      <c r="A69" s="26" t="s">
        <v>57</v>
      </c>
      <c r="B69" s="41"/>
      <c r="C69" s="41"/>
      <c r="D69" s="28">
        <f t="shared" ref="D69:O69" si="21">SUM(D45:D68)</f>
        <v>0</v>
      </c>
      <c r="E69" s="28">
        <f t="shared" si="21"/>
        <v>0</v>
      </c>
      <c r="F69" s="33">
        <f t="shared" si="21"/>
        <v>0</v>
      </c>
      <c r="G69" s="35">
        <f t="shared" si="21"/>
        <v>0</v>
      </c>
      <c r="H69" s="28">
        <f t="shared" si="21"/>
        <v>0</v>
      </c>
      <c r="I69" s="28">
        <f t="shared" si="21"/>
        <v>0</v>
      </c>
      <c r="J69" s="33">
        <f t="shared" si="21"/>
        <v>0</v>
      </c>
      <c r="K69" s="35">
        <f t="shared" si="21"/>
        <v>0</v>
      </c>
      <c r="L69" s="28">
        <f t="shared" si="21"/>
        <v>0</v>
      </c>
      <c r="M69" s="28">
        <f t="shared" si="21"/>
        <v>0</v>
      </c>
      <c r="N69" s="33">
        <f t="shared" si="21"/>
        <v>0</v>
      </c>
      <c r="O69" s="35">
        <f t="shared" si="21"/>
        <v>0</v>
      </c>
      <c r="P69" s="30">
        <f t="shared" si="16"/>
        <v>0</v>
      </c>
      <c r="Q69" s="30">
        <f t="shared" si="17"/>
        <v>0</v>
      </c>
      <c r="R69" s="30">
        <f t="shared" si="18"/>
        <v>0</v>
      </c>
      <c r="S69" s="31">
        <f t="shared" si="19"/>
        <v>0</v>
      </c>
    </row>
    <row r="70" spans="1:19" ht="15.75" thickBot="1" x14ac:dyDescent="0.3"/>
    <row r="71" spans="1:19" ht="15" customHeight="1" x14ac:dyDescent="0.25">
      <c r="A71" s="537" t="s">
        <v>58</v>
      </c>
      <c r="B71" s="538"/>
      <c r="C71" s="538"/>
      <c r="D71" s="528" t="s">
        <v>451</v>
      </c>
      <c r="E71" s="529"/>
      <c r="F71" s="529"/>
      <c r="G71" s="529"/>
      <c r="H71" s="529"/>
      <c r="I71" s="529"/>
      <c r="J71" s="529"/>
      <c r="K71" s="529"/>
      <c r="L71" s="529"/>
      <c r="M71" s="529"/>
      <c r="N71" s="529"/>
      <c r="O71" s="529"/>
      <c r="P71" s="529"/>
      <c r="Q71" s="529"/>
      <c r="R71" s="529"/>
      <c r="S71" s="530"/>
    </row>
    <row r="72" spans="1:19" ht="15.75" customHeight="1" thickBot="1" x14ac:dyDescent="0.3">
      <c r="A72" s="539"/>
      <c r="B72" s="540"/>
      <c r="C72" s="540"/>
      <c r="D72" s="711"/>
      <c r="E72" s="712"/>
      <c r="F72" s="712"/>
      <c r="G72" s="712"/>
      <c r="H72" s="712"/>
      <c r="I72" s="712"/>
      <c r="J72" s="712"/>
      <c r="K72" s="712"/>
      <c r="L72" s="712"/>
      <c r="M72" s="712"/>
      <c r="N72" s="712"/>
      <c r="O72" s="712"/>
      <c r="P72" s="712"/>
      <c r="Q72" s="712"/>
      <c r="R72" s="712"/>
      <c r="S72" s="713"/>
    </row>
    <row r="73" spans="1:19" ht="15.75" thickBot="1" x14ac:dyDescent="0.3">
      <c r="A73" s="541"/>
      <c r="B73" s="542"/>
      <c r="C73" s="542"/>
      <c r="D73" s="514" t="s">
        <v>426</v>
      </c>
      <c r="E73" s="515"/>
      <c r="F73" s="515"/>
      <c r="G73" s="516"/>
      <c r="H73" s="517" t="s">
        <v>427</v>
      </c>
      <c r="I73" s="518"/>
      <c r="J73" s="518"/>
      <c r="K73" s="519"/>
      <c r="L73" s="517" t="s">
        <v>191</v>
      </c>
      <c r="M73" s="518"/>
      <c r="N73" s="518"/>
      <c r="O73" s="519"/>
      <c r="P73" s="517" t="s">
        <v>203</v>
      </c>
      <c r="Q73" s="518"/>
      <c r="R73" s="518"/>
      <c r="S73" s="519"/>
    </row>
    <row r="74" spans="1:19" ht="45.75" thickBot="1" x14ac:dyDescent="0.3">
      <c r="A74" s="25" t="s">
        <v>377</v>
      </c>
      <c r="B74" s="234" t="s">
        <v>379</v>
      </c>
      <c r="C74" s="38" t="s">
        <v>175</v>
      </c>
      <c r="D74" s="86" t="s">
        <v>53</v>
      </c>
      <c r="E74" s="87" t="s">
        <v>144</v>
      </c>
      <c r="F74" s="88" t="s">
        <v>143</v>
      </c>
      <c r="G74" s="89" t="s">
        <v>134</v>
      </c>
      <c r="H74" s="86" t="s">
        <v>53</v>
      </c>
      <c r="I74" s="87" t="s">
        <v>144</v>
      </c>
      <c r="J74" s="88" t="s">
        <v>143</v>
      </c>
      <c r="K74" s="89" t="s">
        <v>135</v>
      </c>
      <c r="L74" s="86" t="s">
        <v>53</v>
      </c>
      <c r="M74" s="87" t="s">
        <v>144</v>
      </c>
      <c r="N74" s="88" t="s">
        <v>143</v>
      </c>
      <c r="O74" s="89" t="s">
        <v>136</v>
      </c>
      <c r="P74" s="90" t="s">
        <v>53</v>
      </c>
      <c r="Q74" s="91" t="s">
        <v>144</v>
      </c>
      <c r="R74" s="91" t="s">
        <v>143</v>
      </c>
      <c r="S74" s="92" t="s">
        <v>54</v>
      </c>
    </row>
    <row r="75" spans="1:19" x14ac:dyDescent="0.25">
      <c r="A75" s="251">
        <v>30</v>
      </c>
      <c r="B75" s="250" t="s">
        <v>381</v>
      </c>
      <c r="C75" s="139" t="s">
        <v>178</v>
      </c>
      <c r="D75" s="140"/>
      <c r="E75" s="141"/>
      <c r="F75" s="142"/>
      <c r="G75" s="143">
        <f t="shared" ref="G75:G99" si="22">SUM(D75:F75)</f>
        <v>0</v>
      </c>
      <c r="H75" s="144"/>
      <c r="I75" s="145"/>
      <c r="J75" s="146"/>
      <c r="K75" s="147">
        <f t="shared" ref="K75:K99" si="23">SUM(H75:J75)</f>
        <v>0</v>
      </c>
      <c r="L75" s="140"/>
      <c r="M75" s="141"/>
      <c r="N75" s="142"/>
      <c r="O75" s="143">
        <f>SUM(L75:N75)</f>
        <v>0</v>
      </c>
      <c r="P75" s="148">
        <f t="shared" ref="P75:P100" si="24">SUM(D75+H75+L75)</f>
        <v>0</v>
      </c>
      <c r="Q75" s="148">
        <f t="shared" ref="Q75:Q100" si="25">SUM(E75+I75+M75)</f>
        <v>0</v>
      </c>
      <c r="R75" s="148">
        <f t="shared" ref="R75:R100" si="26">SUM(F75+J75+N75)</f>
        <v>0</v>
      </c>
      <c r="S75" s="149">
        <f t="shared" ref="S75:S100" si="27">SUM(G75+K75+O75)</f>
        <v>0</v>
      </c>
    </row>
    <row r="76" spans="1:19" x14ac:dyDescent="0.25">
      <c r="A76" s="242">
        <v>120</v>
      </c>
      <c r="B76" s="235" t="s">
        <v>389</v>
      </c>
      <c r="C76" s="139" t="s">
        <v>390</v>
      </c>
      <c r="D76" s="140"/>
      <c r="E76" s="141"/>
      <c r="F76" s="142"/>
      <c r="G76" s="143">
        <f t="shared" si="22"/>
        <v>0</v>
      </c>
      <c r="H76" s="144"/>
      <c r="I76" s="145"/>
      <c r="J76" s="146"/>
      <c r="K76" s="147">
        <f t="shared" si="23"/>
        <v>0</v>
      </c>
      <c r="L76" s="140"/>
      <c r="M76" s="141"/>
      <c r="N76" s="142"/>
      <c r="O76" s="143">
        <f>SUM(L76:N76)</f>
        <v>0</v>
      </c>
      <c r="P76" s="148">
        <f t="shared" si="24"/>
        <v>0</v>
      </c>
      <c r="Q76" s="148">
        <f t="shared" si="25"/>
        <v>0</v>
      </c>
      <c r="R76" s="148">
        <f t="shared" si="26"/>
        <v>0</v>
      </c>
      <c r="S76" s="149">
        <f t="shared" si="27"/>
        <v>0</v>
      </c>
    </row>
    <row r="77" spans="1:19" x14ac:dyDescent="0.25">
      <c r="A77" s="243"/>
      <c r="B77" s="237"/>
      <c r="C77" s="39"/>
      <c r="D77" s="23"/>
      <c r="E77" s="44"/>
      <c r="F77" s="24"/>
      <c r="G77" s="27">
        <f t="shared" si="22"/>
        <v>0</v>
      </c>
      <c r="H77" s="18"/>
      <c r="I77" s="45"/>
      <c r="J77" s="19"/>
      <c r="K77" s="32">
        <f t="shared" si="23"/>
        <v>0</v>
      </c>
      <c r="L77" s="23"/>
      <c r="M77" s="44"/>
      <c r="N77" s="24"/>
      <c r="O77" s="27">
        <f t="shared" ref="O77:O99" si="28">SUM(L77:N77)</f>
        <v>0</v>
      </c>
      <c r="P77" s="30">
        <f t="shared" si="24"/>
        <v>0</v>
      </c>
      <c r="Q77" s="30">
        <f t="shared" si="25"/>
        <v>0</v>
      </c>
      <c r="R77" s="30">
        <f t="shared" si="26"/>
        <v>0</v>
      </c>
      <c r="S77" s="31">
        <f t="shared" si="27"/>
        <v>0</v>
      </c>
    </row>
    <row r="78" spans="1:19" x14ac:dyDescent="0.25">
      <c r="A78" s="243"/>
      <c r="B78" s="237"/>
      <c r="C78" s="39"/>
      <c r="D78" s="23"/>
      <c r="E78" s="44"/>
      <c r="F78" s="24"/>
      <c r="G78" s="27">
        <f t="shared" si="22"/>
        <v>0</v>
      </c>
      <c r="H78" s="18"/>
      <c r="I78" s="45"/>
      <c r="J78" s="19"/>
      <c r="K78" s="32">
        <f t="shared" si="23"/>
        <v>0</v>
      </c>
      <c r="L78" s="23"/>
      <c r="M78" s="44"/>
      <c r="N78" s="24"/>
      <c r="O78" s="27">
        <f t="shared" si="28"/>
        <v>0</v>
      </c>
      <c r="P78" s="30">
        <f t="shared" si="24"/>
        <v>0</v>
      </c>
      <c r="Q78" s="30">
        <f t="shared" si="25"/>
        <v>0</v>
      </c>
      <c r="R78" s="30">
        <f t="shared" si="26"/>
        <v>0</v>
      </c>
      <c r="S78" s="31">
        <f t="shared" si="27"/>
        <v>0</v>
      </c>
    </row>
    <row r="79" spans="1:19" x14ac:dyDescent="0.25">
      <c r="A79" s="243"/>
      <c r="B79" s="237"/>
      <c r="C79" s="39"/>
      <c r="D79" s="23"/>
      <c r="E79" s="44"/>
      <c r="F79" s="24"/>
      <c r="G79" s="27">
        <f t="shared" si="22"/>
        <v>0</v>
      </c>
      <c r="H79" s="18"/>
      <c r="I79" s="45"/>
      <c r="J79" s="19"/>
      <c r="K79" s="32">
        <f t="shared" si="23"/>
        <v>0</v>
      </c>
      <c r="L79" s="23"/>
      <c r="M79" s="44"/>
      <c r="N79" s="24"/>
      <c r="O79" s="27">
        <f t="shared" si="28"/>
        <v>0</v>
      </c>
      <c r="P79" s="30">
        <f t="shared" si="24"/>
        <v>0</v>
      </c>
      <c r="Q79" s="30">
        <f t="shared" si="25"/>
        <v>0</v>
      </c>
      <c r="R79" s="30">
        <f t="shared" si="26"/>
        <v>0</v>
      </c>
      <c r="S79" s="31">
        <f t="shared" si="27"/>
        <v>0</v>
      </c>
    </row>
    <row r="80" spans="1:19" x14ac:dyDescent="0.25">
      <c r="A80" s="243"/>
      <c r="B80" s="237"/>
      <c r="C80" s="39"/>
      <c r="D80" s="23"/>
      <c r="E80" s="44"/>
      <c r="F80" s="24"/>
      <c r="G80" s="27">
        <f t="shared" si="22"/>
        <v>0</v>
      </c>
      <c r="H80" s="18"/>
      <c r="I80" s="45"/>
      <c r="J80" s="19"/>
      <c r="K80" s="32">
        <f t="shared" si="23"/>
        <v>0</v>
      </c>
      <c r="L80" s="23"/>
      <c r="M80" s="44"/>
      <c r="N80" s="24"/>
      <c r="O80" s="27">
        <f t="shared" si="28"/>
        <v>0</v>
      </c>
      <c r="P80" s="30">
        <f t="shared" si="24"/>
        <v>0</v>
      </c>
      <c r="Q80" s="30">
        <f t="shared" si="25"/>
        <v>0</v>
      </c>
      <c r="R80" s="30">
        <f t="shared" si="26"/>
        <v>0</v>
      </c>
      <c r="S80" s="31">
        <f t="shared" si="27"/>
        <v>0</v>
      </c>
    </row>
    <row r="81" spans="1:19" x14ac:dyDescent="0.25">
      <c r="A81" s="243"/>
      <c r="B81" s="237"/>
      <c r="C81" s="39"/>
      <c r="D81" s="23"/>
      <c r="E81" s="44"/>
      <c r="F81" s="24"/>
      <c r="G81" s="27">
        <f t="shared" si="22"/>
        <v>0</v>
      </c>
      <c r="H81" s="18"/>
      <c r="I81" s="45"/>
      <c r="J81" s="19"/>
      <c r="K81" s="32">
        <f t="shared" si="23"/>
        <v>0</v>
      </c>
      <c r="L81" s="23"/>
      <c r="M81" s="44"/>
      <c r="N81" s="24"/>
      <c r="O81" s="27">
        <f t="shared" si="28"/>
        <v>0</v>
      </c>
      <c r="P81" s="30">
        <f t="shared" si="24"/>
        <v>0</v>
      </c>
      <c r="Q81" s="30">
        <f t="shared" si="25"/>
        <v>0</v>
      </c>
      <c r="R81" s="30">
        <f t="shared" si="26"/>
        <v>0</v>
      </c>
      <c r="S81" s="31">
        <f t="shared" si="27"/>
        <v>0</v>
      </c>
    </row>
    <row r="82" spans="1:19" x14ac:dyDescent="0.25">
      <c r="A82" s="243"/>
      <c r="B82" s="237"/>
      <c r="C82" s="39"/>
      <c r="D82" s="23"/>
      <c r="E82" s="44"/>
      <c r="F82" s="24"/>
      <c r="G82" s="27">
        <f t="shared" si="22"/>
        <v>0</v>
      </c>
      <c r="H82" s="18"/>
      <c r="I82" s="45"/>
      <c r="J82" s="19"/>
      <c r="K82" s="32">
        <f t="shared" si="23"/>
        <v>0</v>
      </c>
      <c r="L82" s="23"/>
      <c r="M82" s="44"/>
      <c r="N82" s="24"/>
      <c r="O82" s="27">
        <f t="shared" si="28"/>
        <v>0</v>
      </c>
      <c r="P82" s="30">
        <f t="shared" si="24"/>
        <v>0</v>
      </c>
      <c r="Q82" s="30">
        <f t="shared" si="25"/>
        <v>0</v>
      </c>
      <c r="R82" s="30">
        <f t="shared" si="26"/>
        <v>0</v>
      </c>
      <c r="S82" s="31">
        <f t="shared" si="27"/>
        <v>0</v>
      </c>
    </row>
    <row r="83" spans="1:19" x14ac:dyDescent="0.25">
      <c r="A83" s="243"/>
      <c r="B83" s="237"/>
      <c r="C83" s="39"/>
      <c r="D83" s="23"/>
      <c r="E83" s="44"/>
      <c r="F83" s="24"/>
      <c r="G83" s="27">
        <f t="shared" si="22"/>
        <v>0</v>
      </c>
      <c r="H83" s="18"/>
      <c r="I83" s="45"/>
      <c r="J83" s="19"/>
      <c r="K83" s="32">
        <f t="shared" si="23"/>
        <v>0</v>
      </c>
      <c r="L83" s="23"/>
      <c r="M83" s="44"/>
      <c r="N83" s="24"/>
      <c r="O83" s="27">
        <f t="shared" si="28"/>
        <v>0</v>
      </c>
      <c r="P83" s="30">
        <f t="shared" si="24"/>
        <v>0</v>
      </c>
      <c r="Q83" s="30">
        <f t="shared" si="25"/>
        <v>0</v>
      </c>
      <c r="R83" s="30">
        <f t="shared" si="26"/>
        <v>0</v>
      </c>
      <c r="S83" s="31">
        <f t="shared" si="27"/>
        <v>0</v>
      </c>
    </row>
    <row r="84" spans="1:19" x14ac:dyDescent="0.25">
      <c r="A84" s="243"/>
      <c r="B84" s="237"/>
      <c r="C84" s="39"/>
      <c r="D84" s="23"/>
      <c r="E84" s="44"/>
      <c r="F84" s="24"/>
      <c r="G84" s="27">
        <f t="shared" si="22"/>
        <v>0</v>
      </c>
      <c r="H84" s="18"/>
      <c r="I84" s="45"/>
      <c r="J84" s="19"/>
      <c r="K84" s="32">
        <f t="shared" si="23"/>
        <v>0</v>
      </c>
      <c r="L84" s="23"/>
      <c r="M84" s="44"/>
      <c r="N84" s="24"/>
      <c r="O84" s="27">
        <f t="shared" si="28"/>
        <v>0</v>
      </c>
      <c r="P84" s="30">
        <f t="shared" si="24"/>
        <v>0</v>
      </c>
      <c r="Q84" s="30">
        <f t="shared" si="25"/>
        <v>0</v>
      </c>
      <c r="R84" s="30">
        <f t="shared" si="26"/>
        <v>0</v>
      </c>
      <c r="S84" s="31">
        <f t="shared" si="27"/>
        <v>0</v>
      </c>
    </row>
    <row r="85" spans="1:19" x14ac:dyDescent="0.25">
      <c r="A85" s="243"/>
      <c r="B85" s="237"/>
      <c r="C85" s="39"/>
      <c r="D85" s="23"/>
      <c r="E85" s="44"/>
      <c r="F85" s="24"/>
      <c r="G85" s="27">
        <f t="shared" si="22"/>
        <v>0</v>
      </c>
      <c r="H85" s="18"/>
      <c r="I85" s="45"/>
      <c r="J85" s="19"/>
      <c r="K85" s="32">
        <f t="shared" si="23"/>
        <v>0</v>
      </c>
      <c r="L85" s="23"/>
      <c r="M85" s="44"/>
      <c r="N85" s="24"/>
      <c r="O85" s="27">
        <f t="shared" si="28"/>
        <v>0</v>
      </c>
      <c r="P85" s="30">
        <f t="shared" si="24"/>
        <v>0</v>
      </c>
      <c r="Q85" s="30">
        <f t="shared" si="25"/>
        <v>0</v>
      </c>
      <c r="R85" s="30">
        <f t="shared" si="26"/>
        <v>0</v>
      </c>
      <c r="S85" s="31">
        <f t="shared" si="27"/>
        <v>0</v>
      </c>
    </row>
    <row r="86" spans="1:19" x14ac:dyDescent="0.25">
      <c r="A86" s="243"/>
      <c r="B86" s="237"/>
      <c r="C86" s="39"/>
      <c r="D86" s="23"/>
      <c r="E86" s="44"/>
      <c r="F86" s="24"/>
      <c r="G86" s="27">
        <f t="shared" si="22"/>
        <v>0</v>
      </c>
      <c r="H86" s="18"/>
      <c r="I86" s="45"/>
      <c r="J86" s="19"/>
      <c r="K86" s="32">
        <f t="shared" si="23"/>
        <v>0</v>
      </c>
      <c r="L86" s="23"/>
      <c r="M86" s="44"/>
      <c r="N86" s="24"/>
      <c r="O86" s="27">
        <f t="shared" si="28"/>
        <v>0</v>
      </c>
      <c r="P86" s="30">
        <f t="shared" si="24"/>
        <v>0</v>
      </c>
      <c r="Q86" s="30">
        <f t="shared" si="25"/>
        <v>0</v>
      </c>
      <c r="R86" s="30">
        <f t="shared" si="26"/>
        <v>0</v>
      </c>
      <c r="S86" s="31">
        <f t="shared" si="27"/>
        <v>0</v>
      </c>
    </row>
    <row r="87" spans="1:19" x14ac:dyDescent="0.25">
      <c r="A87" s="243"/>
      <c r="B87" s="237"/>
      <c r="C87" s="39"/>
      <c r="D87" s="23"/>
      <c r="E87" s="44"/>
      <c r="F87" s="24"/>
      <c r="G87" s="27">
        <f t="shared" si="22"/>
        <v>0</v>
      </c>
      <c r="H87" s="18"/>
      <c r="I87" s="45"/>
      <c r="J87" s="19"/>
      <c r="K87" s="32">
        <f t="shared" si="23"/>
        <v>0</v>
      </c>
      <c r="L87" s="23"/>
      <c r="M87" s="44"/>
      <c r="N87" s="24"/>
      <c r="O87" s="27">
        <f t="shared" si="28"/>
        <v>0</v>
      </c>
      <c r="P87" s="30">
        <f t="shared" si="24"/>
        <v>0</v>
      </c>
      <c r="Q87" s="30">
        <f t="shared" si="25"/>
        <v>0</v>
      </c>
      <c r="R87" s="30">
        <f t="shared" si="26"/>
        <v>0</v>
      </c>
      <c r="S87" s="31">
        <f t="shared" si="27"/>
        <v>0</v>
      </c>
    </row>
    <row r="88" spans="1:19" x14ac:dyDescent="0.25">
      <c r="A88" s="243"/>
      <c r="B88" s="237"/>
      <c r="C88" s="39"/>
      <c r="D88" s="23"/>
      <c r="E88" s="44"/>
      <c r="F88" s="24"/>
      <c r="G88" s="27">
        <f t="shared" si="22"/>
        <v>0</v>
      </c>
      <c r="H88" s="18"/>
      <c r="I88" s="45"/>
      <c r="J88" s="19"/>
      <c r="K88" s="32">
        <f t="shared" si="23"/>
        <v>0</v>
      </c>
      <c r="L88" s="23"/>
      <c r="M88" s="44"/>
      <c r="N88" s="24"/>
      <c r="O88" s="27">
        <f t="shared" si="28"/>
        <v>0</v>
      </c>
      <c r="P88" s="30">
        <f t="shared" si="24"/>
        <v>0</v>
      </c>
      <c r="Q88" s="30">
        <f t="shared" si="25"/>
        <v>0</v>
      </c>
      <c r="R88" s="30">
        <f t="shared" si="26"/>
        <v>0</v>
      </c>
      <c r="S88" s="31">
        <f t="shared" si="27"/>
        <v>0</v>
      </c>
    </row>
    <row r="89" spans="1:19" x14ac:dyDescent="0.25">
      <c r="A89" s="243"/>
      <c r="B89" s="237"/>
      <c r="C89" s="39"/>
      <c r="D89" s="23"/>
      <c r="E89" s="44"/>
      <c r="F89" s="24"/>
      <c r="G89" s="27">
        <f t="shared" si="22"/>
        <v>0</v>
      </c>
      <c r="H89" s="18"/>
      <c r="I89" s="45"/>
      <c r="J89" s="19"/>
      <c r="K89" s="32">
        <f t="shared" si="23"/>
        <v>0</v>
      </c>
      <c r="L89" s="23"/>
      <c r="M89" s="44"/>
      <c r="N89" s="24"/>
      <c r="O89" s="27">
        <f t="shared" si="28"/>
        <v>0</v>
      </c>
      <c r="P89" s="30">
        <f t="shared" si="24"/>
        <v>0</v>
      </c>
      <c r="Q89" s="30">
        <f t="shared" si="25"/>
        <v>0</v>
      </c>
      <c r="R89" s="30">
        <f t="shared" si="26"/>
        <v>0</v>
      </c>
      <c r="S89" s="31">
        <f t="shared" si="27"/>
        <v>0</v>
      </c>
    </row>
    <row r="90" spans="1:19" x14ac:dyDescent="0.25">
      <c r="A90" s="243"/>
      <c r="B90" s="237"/>
      <c r="C90" s="39"/>
      <c r="D90" s="23"/>
      <c r="E90" s="44"/>
      <c r="F90" s="24"/>
      <c r="G90" s="27">
        <f t="shared" si="22"/>
        <v>0</v>
      </c>
      <c r="H90" s="18"/>
      <c r="I90" s="45"/>
      <c r="J90" s="19"/>
      <c r="K90" s="32">
        <f t="shared" si="23"/>
        <v>0</v>
      </c>
      <c r="L90" s="23"/>
      <c r="M90" s="44"/>
      <c r="N90" s="24"/>
      <c r="O90" s="27">
        <f t="shared" si="28"/>
        <v>0</v>
      </c>
      <c r="P90" s="30">
        <f t="shared" si="24"/>
        <v>0</v>
      </c>
      <c r="Q90" s="30">
        <f t="shared" si="25"/>
        <v>0</v>
      </c>
      <c r="R90" s="30">
        <f t="shared" si="26"/>
        <v>0</v>
      </c>
      <c r="S90" s="31">
        <f t="shared" si="27"/>
        <v>0</v>
      </c>
    </row>
    <row r="91" spans="1:19" x14ac:dyDescent="0.25">
      <c r="A91" s="243"/>
      <c r="B91" s="237"/>
      <c r="C91" s="39"/>
      <c r="D91" s="23"/>
      <c r="E91" s="44"/>
      <c r="F91" s="24"/>
      <c r="G91" s="27">
        <f t="shared" si="22"/>
        <v>0</v>
      </c>
      <c r="H91" s="18"/>
      <c r="I91" s="45"/>
      <c r="J91" s="19"/>
      <c r="K91" s="32">
        <f t="shared" si="23"/>
        <v>0</v>
      </c>
      <c r="L91" s="23"/>
      <c r="M91" s="44"/>
      <c r="N91" s="24"/>
      <c r="O91" s="27">
        <f t="shared" si="28"/>
        <v>0</v>
      </c>
      <c r="P91" s="30">
        <f t="shared" si="24"/>
        <v>0</v>
      </c>
      <c r="Q91" s="30">
        <f t="shared" si="25"/>
        <v>0</v>
      </c>
      <c r="R91" s="30">
        <f t="shared" si="26"/>
        <v>0</v>
      </c>
      <c r="S91" s="31">
        <f t="shared" si="27"/>
        <v>0</v>
      </c>
    </row>
    <row r="92" spans="1:19" x14ac:dyDescent="0.25">
      <c r="A92" s="243"/>
      <c r="B92" s="237"/>
      <c r="C92" s="39"/>
      <c r="D92" s="23"/>
      <c r="E92" s="44"/>
      <c r="F92" s="24"/>
      <c r="G92" s="27">
        <f t="shared" si="22"/>
        <v>0</v>
      </c>
      <c r="H92" s="18"/>
      <c r="I92" s="45"/>
      <c r="J92" s="19"/>
      <c r="K92" s="32">
        <f t="shared" si="23"/>
        <v>0</v>
      </c>
      <c r="L92" s="23"/>
      <c r="M92" s="44"/>
      <c r="N92" s="24"/>
      <c r="O92" s="27">
        <f t="shared" si="28"/>
        <v>0</v>
      </c>
      <c r="P92" s="30">
        <f t="shared" si="24"/>
        <v>0</v>
      </c>
      <c r="Q92" s="30">
        <f t="shared" si="25"/>
        <v>0</v>
      </c>
      <c r="R92" s="30">
        <f t="shared" si="26"/>
        <v>0</v>
      </c>
      <c r="S92" s="31">
        <f t="shared" si="27"/>
        <v>0</v>
      </c>
    </row>
    <row r="93" spans="1:19" x14ac:dyDescent="0.25">
      <c r="A93" s="243"/>
      <c r="B93" s="237"/>
      <c r="C93" s="39"/>
      <c r="D93" s="23"/>
      <c r="E93" s="44"/>
      <c r="F93" s="24"/>
      <c r="G93" s="27">
        <f t="shared" si="22"/>
        <v>0</v>
      </c>
      <c r="H93" s="18"/>
      <c r="I93" s="45"/>
      <c r="J93" s="19"/>
      <c r="K93" s="32">
        <f t="shared" si="23"/>
        <v>0</v>
      </c>
      <c r="L93" s="23"/>
      <c r="M93" s="44"/>
      <c r="N93" s="24"/>
      <c r="O93" s="27">
        <f t="shared" si="28"/>
        <v>0</v>
      </c>
      <c r="P93" s="30">
        <f t="shared" si="24"/>
        <v>0</v>
      </c>
      <c r="Q93" s="30">
        <f t="shared" si="25"/>
        <v>0</v>
      </c>
      <c r="R93" s="30">
        <f t="shared" si="26"/>
        <v>0</v>
      </c>
      <c r="S93" s="31">
        <f t="shared" si="27"/>
        <v>0</v>
      </c>
    </row>
    <row r="94" spans="1:19" x14ac:dyDescent="0.25">
      <c r="A94" s="243"/>
      <c r="B94" s="237"/>
      <c r="C94" s="39"/>
      <c r="D94" s="23"/>
      <c r="E94" s="44"/>
      <c r="F94" s="24"/>
      <c r="G94" s="27">
        <f t="shared" si="22"/>
        <v>0</v>
      </c>
      <c r="H94" s="18"/>
      <c r="I94" s="45"/>
      <c r="J94" s="19"/>
      <c r="K94" s="32">
        <f t="shared" si="23"/>
        <v>0</v>
      </c>
      <c r="L94" s="23"/>
      <c r="M94" s="44"/>
      <c r="N94" s="24"/>
      <c r="O94" s="27">
        <f t="shared" si="28"/>
        <v>0</v>
      </c>
      <c r="P94" s="30">
        <f t="shared" si="24"/>
        <v>0</v>
      </c>
      <c r="Q94" s="30">
        <f t="shared" si="25"/>
        <v>0</v>
      </c>
      <c r="R94" s="30">
        <f t="shared" si="26"/>
        <v>0</v>
      </c>
      <c r="S94" s="31">
        <f t="shared" si="27"/>
        <v>0</v>
      </c>
    </row>
    <row r="95" spans="1:19" x14ac:dyDescent="0.25">
      <c r="A95" s="243"/>
      <c r="B95" s="237"/>
      <c r="C95" s="39"/>
      <c r="D95" s="23"/>
      <c r="E95" s="44"/>
      <c r="F95" s="24"/>
      <c r="G95" s="27">
        <f t="shared" si="22"/>
        <v>0</v>
      </c>
      <c r="H95" s="18"/>
      <c r="I95" s="45"/>
      <c r="J95" s="19"/>
      <c r="K95" s="32">
        <f t="shared" si="23"/>
        <v>0</v>
      </c>
      <c r="L95" s="23"/>
      <c r="M95" s="44"/>
      <c r="N95" s="24"/>
      <c r="O95" s="27">
        <f t="shared" si="28"/>
        <v>0</v>
      </c>
      <c r="P95" s="30">
        <f t="shared" si="24"/>
        <v>0</v>
      </c>
      <c r="Q95" s="30">
        <f t="shared" si="25"/>
        <v>0</v>
      </c>
      <c r="R95" s="30">
        <f t="shared" si="26"/>
        <v>0</v>
      </c>
      <c r="S95" s="31">
        <f t="shared" si="27"/>
        <v>0</v>
      </c>
    </row>
    <row r="96" spans="1:19" x14ac:dyDescent="0.25">
      <c r="A96" s="243"/>
      <c r="B96" s="237"/>
      <c r="C96" s="39"/>
      <c r="D96" s="23"/>
      <c r="E96" s="44"/>
      <c r="F96" s="24"/>
      <c r="G96" s="27">
        <f t="shared" si="22"/>
        <v>0</v>
      </c>
      <c r="H96" s="18"/>
      <c r="I96" s="45"/>
      <c r="J96" s="19"/>
      <c r="K96" s="32">
        <f t="shared" si="23"/>
        <v>0</v>
      </c>
      <c r="L96" s="23"/>
      <c r="M96" s="44"/>
      <c r="N96" s="24"/>
      <c r="O96" s="27">
        <f t="shared" si="28"/>
        <v>0</v>
      </c>
      <c r="P96" s="30">
        <f t="shared" si="24"/>
        <v>0</v>
      </c>
      <c r="Q96" s="30">
        <f t="shared" si="25"/>
        <v>0</v>
      </c>
      <c r="R96" s="30">
        <f t="shared" si="26"/>
        <v>0</v>
      </c>
      <c r="S96" s="31">
        <f t="shared" si="27"/>
        <v>0</v>
      </c>
    </row>
    <row r="97" spans="1:19" x14ac:dyDescent="0.25">
      <c r="A97" s="243"/>
      <c r="B97" s="237"/>
      <c r="C97" s="39"/>
      <c r="D97" s="23"/>
      <c r="E97" s="44"/>
      <c r="F97" s="24"/>
      <c r="G97" s="27">
        <f t="shared" si="22"/>
        <v>0</v>
      </c>
      <c r="H97" s="18"/>
      <c r="I97" s="45"/>
      <c r="J97" s="19"/>
      <c r="K97" s="32">
        <f t="shared" si="23"/>
        <v>0</v>
      </c>
      <c r="L97" s="23"/>
      <c r="M97" s="44"/>
      <c r="N97" s="24"/>
      <c r="O97" s="27">
        <f t="shared" si="28"/>
        <v>0</v>
      </c>
      <c r="P97" s="30">
        <f t="shared" si="24"/>
        <v>0</v>
      </c>
      <c r="Q97" s="30">
        <f t="shared" si="25"/>
        <v>0</v>
      </c>
      <c r="R97" s="30">
        <f t="shared" si="26"/>
        <v>0</v>
      </c>
      <c r="S97" s="31">
        <f t="shared" si="27"/>
        <v>0</v>
      </c>
    </row>
    <row r="98" spans="1:19" x14ac:dyDescent="0.25">
      <c r="A98" s="243"/>
      <c r="B98" s="237"/>
      <c r="C98" s="39"/>
      <c r="D98" s="23"/>
      <c r="E98" s="44"/>
      <c r="F98" s="24"/>
      <c r="G98" s="27">
        <f t="shared" si="22"/>
        <v>0</v>
      </c>
      <c r="H98" s="18"/>
      <c r="I98" s="45"/>
      <c r="J98" s="19"/>
      <c r="K98" s="32">
        <f t="shared" si="23"/>
        <v>0</v>
      </c>
      <c r="L98" s="23"/>
      <c r="M98" s="44"/>
      <c r="N98" s="24"/>
      <c r="O98" s="27">
        <f t="shared" si="28"/>
        <v>0</v>
      </c>
      <c r="P98" s="30">
        <f t="shared" si="24"/>
        <v>0</v>
      </c>
      <c r="Q98" s="30">
        <f t="shared" si="25"/>
        <v>0</v>
      </c>
      <c r="R98" s="30">
        <f t="shared" si="26"/>
        <v>0</v>
      </c>
      <c r="S98" s="31">
        <f t="shared" si="27"/>
        <v>0</v>
      </c>
    </row>
    <row r="99" spans="1:19" ht="15.75" thickBot="1" x14ac:dyDescent="0.3">
      <c r="A99" s="244"/>
      <c r="B99" s="241"/>
      <c r="C99" s="40"/>
      <c r="D99" s="23"/>
      <c r="E99" s="44"/>
      <c r="F99" s="24"/>
      <c r="G99" s="34">
        <f t="shared" si="22"/>
        <v>0</v>
      </c>
      <c r="H99" s="21"/>
      <c r="I99" s="46"/>
      <c r="J99" s="22"/>
      <c r="K99" s="36">
        <f t="shared" si="23"/>
        <v>0</v>
      </c>
      <c r="L99" s="23"/>
      <c r="M99" s="44"/>
      <c r="N99" s="24"/>
      <c r="O99" s="34">
        <f t="shared" si="28"/>
        <v>0</v>
      </c>
      <c r="P99" s="30">
        <f t="shared" si="24"/>
        <v>0</v>
      </c>
      <c r="Q99" s="30">
        <f t="shared" si="25"/>
        <v>0</v>
      </c>
      <c r="R99" s="30">
        <f t="shared" si="26"/>
        <v>0</v>
      </c>
      <c r="S99" s="31">
        <f t="shared" si="27"/>
        <v>0</v>
      </c>
    </row>
    <row r="100" spans="1:19" ht="15.75" thickBot="1" x14ac:dyDescent="0.3">
      <c r="A100" s="26" t="s">
        <v>59</v>
      </c>
      <c r="B100" s="41"/>
      <c r="C100" s="41"/>
      <c r="D100" s="28">
        <f t="shared" ref="D100:O100" si="29">SUM(D76:D99)</f>
        <v>0</v>
      </c>
      <c r="E100" s="28">
        <f t="shared" si="29"/>
        <v>0</v>
      </c>
      <c r="F100" s="33">
        <f t="shared" si="29"/>
        <v>0</v>
      </c>
      <c r="G100" s="35">
        <f t="shared" si="29"/>
        <v>0</v>
      </c>
      <c r="H100" s="28">
        <f t="shared" si="29"/>
        <v>0</v>
      </c>
      <c r="I100" s="28">
        <f t="shared" si="29"/>
        <v>0</v>
      </c>
      <c r="J100" s="33">
        <f t="shared" si="29"/>
        <v>0</v>
      </c>
      <c r="K100" s="35">
        <f t="shared" si="29"/>
        <v>0</v>
      </c>
      <c r="L100" s="28">
        <f t="shared" si="29"/>
        <v>0</v>
      </c>
      <c r="M100" s="28">
        <f t="shared" si="29"/>
        <v>0</v>
      </c>
      <c r="N100" s="33">
        <f t="shared" si="29"/>
        <v>0</v>
      </c>
      <c r="O100" s="35">
        <f t="shared" si="29"/>
        <v>0</v>
      </c>
      <c r="P100" s="30">
        <f t="shared" si="24"/>
        <v>0</v>
      </c>
      <c r="Q100" s="30">
        <f t="shared" si="25"/>
        <v>0</v>
      </c>
      <c r="R100" s="30">
        <f t="shared" si="26"/>
        <v>0</v>
      </c>
      <c r="S100" s="31">
        <f t="shared" si="27"/>
        <v>0</v>
      </c>
    </row>
    <row r="101" spans="1:19" ht="15.75" thickBot="1" x14ac:dyDescent="0.3"/>
    <row r="102" spans="1:19" ht="15.75" hidden="1" thickBot="1" x14ac:dyDescent="0.3"/>
    <row r="103" spans="1:19" ht="46.5" customHeight="1" x14ac:dyDescent="0.25">
      <c r="A103" s="537" t="s">
        <v>60</v>
      </c>
      <c r="B103" s="538"/>
      <c r="C103" s="538"/>
      <c r="D103" s="528" t="s">
        <v>450</v>
      </c>
      <c r="E103" s="529"/>
      <c r="F103" s="529"/>
      <c r="G103" s="529"/>
      <c r="H103" s="529"/>
      <c r="I103" s="529"/>
      <c r="J103" s="529"/>
      <c r="K103" s="529"/>
      <c r="L103" s="529"/>
      <c r="M103" s="529"/>
      <c r="N103" s="529"/>
      <c r="O103" s="529"/>
      <c r="P103" s="529"/>
      <c r="Q103" s="529"/>
      <c r="R103" s="529"/>
      <c r="S103" s="530"/>
    </row>
    <row r="104" spans="1:19" ht="60" customHeight="1" thickBot="1" x14ac:dyDescent="0.3">
      <c r="A104" s="539"/>
      <c r="B104" s="540"/>
      <c r="C104" s="540"/>
      <c r="D104" s="531"/>
      <c r="E104" s="532"/>
      <c r="F104" s="532"/>
      <c r="G104" s="532"/>
      <c r="H104" s="532"/>
      <c r="I104" s="532"/>
      <c r="J104" s="532"/>
      <c r="K104" s="532"/>
      <c r="L104" s="532"/>
      <c r="M104" s="532"/>
      <c r="N104" s="532"/>
      <c r="O104" s="532"/>
      <c r="P104" s="532"/>
      <c r="Q104" s="532"/>
      <c r="R104" s="532"/>
      <c r="S104" s="533"/>
    </row>
    <row r="105" spans="1:19" ht="15.75" thickBot="1" x14ac:dyDescent="0.3">
      <c r="A105" s="541"/>
      <c r="B105" s="542"/>
      <c r="C105" s="542"/>
      <c r="D105" s="514" t="s">
        <v>426</v>
      </c>
      <c r="E105" s="515"/>
      <c r="F105" s="515"/>
      <c r="G105" s="516"/>
      <c r="H105" s="517" t="s">
        <v>427</v>
      </c>
      <c r="I105" s="518"/>
      <c r="J105" s="518"/>
      <c r="K105" s="519"/>
      <c r="L105" s="514" t="s">
        <v>191</v>
      </c>
      <c r="M105" s="515"/>
      <c r="N105" s="515"/>
      <c r="O105" s="516"/>
      <c r="P105" s="514" t="s">
        <v>203</v>
      </c>
      <c r="Q105" s="515"/>
      <c r="R105" s="515"/>
      <c r="S105" s="516"/>
    </row>
    <row r="106" spans="1:19" ht="45.75" thickBot="1" x14ac:dyDescent="0.3">
      <c r="A106" s="25" t="s">
        <v>377</v>
      </c>
      <c r="B106" s="234" t="s">
        <v>379</v>
      </c>
      <c r="C106" s="38" t="s">
        <v>175</v>
      </c>
      <c r="D106" s="86" t="s">
        <v>53</v>
      </c>
      <c r="E106" s="87" t="s">
        <v>144</v>
      </c>
      <c r="F106" s="88" t="s">
        <v>143</v>
      </c>
      <c r="G106" s="89" t="s">
        <v>134</v>
      </c>
      <c r="H106" s="86" t="s">
        <v>53</v>
      </c>
      <c r="I106" s="87" t="s">
        <v>144</v>
      </c>
      <c r="J106" s="88" t="s">
        <v>143</v>
      </c>
      <c r="K106" s="89" t="s">
        <v>135</v>
      </c>
      <c r="L106" s="86" t="s">
        <v>53</v>
      </c>
      <c r="M106" s="87" t="s">
        <v>144</v>
      </c>
      <c r="N106" s="88" t="s">
        <v>143</v>
      </c>
      <c r="O106" s="89" t="s">
        <v>136</v>
      </c>
      <c r="P106" s="90" t="s">
        <v>53</v>
      </c>
      <c r="Q106" s="91" t="s">
        <v>144</v>
      </c>
      <c r="R106" s="91" t="s">
        <v>143</v>
      </c>
      <c r="S106" s="92" t="s">
        <v>54</v>
      </c>
    </row>
    <row r="107" spans="1:19" x14ac:dyDescent="0.25">
      <c r="A107" s="251">
        <v>1</v>
      </c>
      <c r="B107" s="250" t="s">
        <v>179</v>
      </c>
      <c r="C107" s="139" t="s">
        <v>180</v>
      </c>
      <c r="D107" s="140"/>
      <c r="E107" s="141"/>
      <c r="F107" s="142"/>
      <c r="G107" s="143">
        <f t="shared" ref="G107:G131" si="30">SUM(D107:F107)</f>
        <v>0</v>
      </c>
      <c r="H107" s="144"/>
      <c r="I107" s="145"/>
      <c r="J107" s="146"/>
      <c r="K107" s="147">
        <f t="shared" ref="K107:K131" si="31">SUM(H107:J107)</f>
        <v>0</v>
      </c>
      <c r="L107" s="140"/>
      <c r="M107" s="141"/>
      <c r="N107" s="142"/>
      <c r="O107" s="143">
        <f>SUM(L107:N107)</f>
        <v>0</v>
      </c>
      <c r="P107" s="148">
        <f t="shared" ref="P107:P132" si="32">SUM(D107+H107+L107)</f>
        <v>0</v>
      </c>
      <c r="Q107" s="148">
        <f t="shared" ref="Q107:Q132" si="33">SUM(E107+I107+M107)</f>
        <v>0</v>
      </c>
      <c r="R107" s="148">
        <f t="shared" ref="R107:R132" si="34">SUM(F107+J107+N107)</f>
        <v>0</v>
      </c>
      <c r="S107" s="149">
        <f t="shared" ref="S107:S132" si="35">SUM(G107+K107+O107)</f>
        <v>0</v>
      </c>
    </row>
    <row r="108" spans="1:19" x14ac:dyDescent="0.25">
      <c r="A108" s="242" t="s">
        <v>380</v>
      </c>
      <c r="B108" s="250" t="s">
        <v>181</v>
      </c>
      <c r="C108" s="139" t="s">
        <v>182</v>
      </c>
      <c r="D108" s="140"/>
      <c r="E108" s="141"/>
      <c r="F108" s="142"/>
      <c r="G108" s="143">
        <f t="shared" si="30"/>
        <v>0</v>
      </c>
      <c r="H108" s="144"/>
      <c r="I108" s="145"/>
      <c r="J108" s="146"/>
      <c r="K108" s="147">
        <f t="shared" si="31"/>
        <v>0</v>
      </c>
      <c r="L108" s="140"/>
      <c r="M108" s="141"/>
      <c r="N108" s="142"/>
      <c r="O108" s="143">
        <f t="shared" ref="O108:O131" si="36">SUM(L108:N108)</f>
        <v>0</v>
      </c>
      <c r="P108" s="148">
        <f t="shared" si="32"/>
        <v>0</v>
      </c>
      <c r="Q108" s="148">
        <f t="shared" si="33"/>
        <v>0</v>
      </c>
      <c r="R108" s="148">
        <f t="shared" si="34"/>
        <v>0</v>
      </c>
      <c r="S108" s="149">
        <f t="shared" si="35"/>
        <v>0</v>
      </c>
    </row>
    <row r="109" spans="1:19" x14ac:dyDescent="0.25">
      <c r="A109" s="243"/>
      <c r="B109" s="237"/>
      <c r="C109" s="39"/>
      <c r="D109" s="23"/>
      <c r="E109" s="44"/>
      <c r="F109" s="24"/>
      <c r="G109" s="27">
        <f t="shared" si="30"/>
        <v>0</v>
      </c>
      <c r="H109" s="18"/>
      <c r="I109" s="45"/>
      <c r="J109" s="19"/>
      <c r="K109" s="32">
        <f t="shared" si="31"/>
        <v>0</v>
      </c>
      <c r="L109" s="23"/>
      <c r="M109" s="44"/>
      <c r="N109" s="24"/>
      <c r="O109" s="27">
        <f t="shared" si="36"/>
        <v>0</v>
      </c>
      <c r="P109" s="30">
        <f t="shared" si="32"/>
        <v>0</v>
      </c>
      <c r="Q109" s="30">
        <f t="shared" si="33"/>
        <v>0</v>
      </c>
      <c r="R109" s="30">
        <f t="shared" si="34"/>
        <v>0</v>
      </c>
      <c r="S109" s="31">
        <f t="shared" si="35"/>
        <v>0</v>
      </c>
    </row>
    <row r="110" spans="1:19" x14ac:dyDescent="0.25">
      <c r="A110" s="243"/>
      <c r="B110" s="237"/>
      <c r="C110" s="39"/>
      <c r="D110" s="23"/>
      <c r="E110" s="44"/>
      <c r="F110" s="24"/>
      <c r="G110" s="27">
        <f t="shared" si="30"/>
        <v>0</v>
      </c>
      <c r="H110" s="18"/>
      <c r="I110" s="45"/>
      <c r="J110" s="19"/>
      <c r="K110" s="32">
        <f t="shared" si="31"/>
        <v>0</v>
      </c>
      <c r="L110" s="23"/>
      <c r="M110" s="44"/>
      <c r="N110" s="24"/>
      <c r="O110" s="27">
        <f t="shared" si="36"/>
        <v>0</v>
      </c>
      <c r="P110" s="30">
        <f t="shared" si="32"/>
        <v>0</v>
      </c>
      <c r="Q110" s="30">
        <f t="shared" si="33"/>
        <v>0</v>
      </c>
      <c r="R110" s="30">
        <f t="shared" si="34"/>
        <v>0</v>
      </c>
      <c r="S110" s="31">
        <f t="shared" si="35"/>
        <v>0</v>
      </c>
    </row>
    <row r="111" spans="1:19" x14ac:dyDescent="0.25">
      <c r="A111" s="243"/>
      <c r="B111" s="237"/>
      <c r="C111" s="39"/>
      <c r="D111" s="23"/>
      <c r="E111" s="44"/>
      <c r="F111" s="24"/>
      <c r="G111" s="27">
        <f t="shared" si="30"/>
        <v>0</v>
      </c>
      <c r="H111" s="18"/>
      <c r="I111" s="45"/>
      <c r="J111" s="19"/>
      <c r="K111" s="32">
        <f t="shared" si="31"/>
        <v>0</v>
      </c>
      <c r="L111" s="23"/>
      <c r="M111" s="44"/>
      <c r="N111" s="24"/>
      <c r="O111" s="27">
        <f t="shared" si="36"/>
        <v>0</v>
      </c>
      <c r="P111" s="30">
        <f t="shared" si="32"/>
        <v>0</v>
      </c>
      <c r="Q111" s="30">
        <f t="shared" si="33"/>
        <v>0</v>
      </c>
      <c r="R111" s="30">
        <f t="shared" si="34"/>
        <v>0</v>
      </c>
      <c r="S111" s="31">
        <f t="shared" si="35"/>
        <v>0</v>
      </c>
    </row>
    <row r="112" spans="1:19" x14ac:dyDescent="0.25">
      <c r="A112" s="243"/>
      <c r="B112" s="237"/>
      <c r="C112" s="39"/>
      <c r="D112" s="23"/>
      <c r="E112" s="44"/>
      <c r="F112" s="24"/>
      <c r="G112" s="27">
        <f t="shared" si="30"/>
        <v>0</v>
      </c>
      <c r="H112" s="18"/>
      <c r="I112" s="45"/>
      <c r="J112" s="19"/>
      <c r="K112" s="32">
        <f t="shared" si="31"/>
        <v>0</v>
      </c>
      <c r="L112" s="23"/>
      <c r="M112" s="44"/>
      <c r="N112" s="24"/>
      <c r="O112" s="27">
        <f t="shared" si="36"/>
        <v>0</v>
      </c>
      <c r="P112" s="30">
        <f t="shared" si="32"/>
        <v>0</v>
      </c>
      <c r="Q112" s="30">
        <f t="shared" si="33"/>
        <v>0</v>
      </c>
      <c r="R112" s="30">
        <f t="shared" si="34"/>
        <v>0</v>
      </c>
      <c r="S112" s="31">
        <f t="shared" si="35"/>
        <v>0</v>
      </c>
    </row>
    <row r="113" spans="1:19" x14ac:dyDescent="0.25">
      <c r="A113" s="243"/>
      <c r="B113" s="237"/>
      <c r="C113" s="39"/>
      <c r="D113" s="23"/>
      <c r="E113" s="44"/>
      <c r="F113" s="24"/>
      <c r="G113" s="27">
        <f t="shared" si="30"/>
        <v>0</v>
      </c>
      <c r="H113" s="18"/>
      <c r="I113" s="45"/>
      <c r="J113" s="19"/>
      <c r="K113" s="32">
        <f t="shared" si="31"/>
        <v>0</v>
      </c>
      <c r="L113" s="23"/>
      <c r="M113" s="44"/>
      <c r="N113" s="24"/>
      <c r="O113" s="27">
        <f t="shared" si="36"/>
        <v>0</v>
      </c>
      <c r="P113" s="30">
        <f t="shared" si="32"/>
        <v>0</v>
      </c>
      <c r="Q113" s="30">
        <f t="shared" si="33"/>
        <v>0</v>
      </c>
      <c r="R113" s="30">
        <f t="shared" si="34"/>
        <v>0</v>
      </c>
      <c r="S113" s="31">
        <f t="shared" si="35"/>
        <v>0</v>
      </c>
    </row>
    <row r="114" spans="1:19" x14ac:dyDescent="0.25">
      <c r="A114" s="243"/>
      <c r="B114" s="237"/>
      <c r="C114" s="39"/>
      <c r="D114" s="23"/>
      <c r="E114" s="44"/>
      <c r="F114" s="24"/>
      <c r="G114" s="27">
        <f t="shared" si="30"/>
        <v>0</v>
      </c>
      <c r="H114" s="18"/>
      <c r="I114" s="45"/>
      <c r="J114" s="19"/>
      <c r="K114" s="32">
        <f t="shared" si="31"/>
        <v>0</v>
      </c>
      <c r="L114" s="23"/>
      <c r="M114" s="44"/>
      <c r="N114" s="24"/>
      <c r="O114" s="27">
        <f t="shared" si="36"/>
        <v>0</v>
      </c>
      <c r="P114" s="30">
        <f t="shared" si="32"/>
        <v>0</v>
      </c>
      <c r="Q114" s="30">
        <f t="shared" si="33"/>
        <v>0</v>
      </c>
      <c r="R114" s="30">
        <f t="shared" si="34"/>
        <v>0</v>
      </c>
      <c r="S114" s="31">
        <f t="shared" si="35"/>
        <v>0</v>
      </c>
    </row>
    <row r="115" spans="1:19" x14ac:dyDescent="0.25">
      <c r="A115" s="243"/>
      <c r="B115" s="237"/>
      <c r="C115" s="39"/>
      <c r="D115" s="23"/>
      <c r="E115" s="44"/>
      <c r="F115" s="24"/>
      <c r="G115" s="27">
        <f t="shared" si="30"/>
        <v>0</v>
      </c>
      <c r="H115" s="18"/>
      <c r="I115" s="45"/>
      <c r="J115" s="19"/>
      <c r="K115" s="32">
        <f t="shared" si="31"/>
        <v>0</v>
      </c>
      <c r="L115" s="23"/>
      <c r="M115" s="44"/>
      <c r="N115" s="24"/>
      <c r="O115" s="27">
        <f t="shared" si="36"/>
        <v>0</v>
      </c>
      <c r="P115" s="30">
        <f t="shared" si="32"/>
        <v>0</v>
      </c>
      <c r="Q115" s="30">
        <f t="shared" si="33"/>
        <v>0</v>
      </c>
      <c r="R115" s="30">
        <f t="shared" si="34"/>
        <v>0</v>
      </c>
      <c r="S115" s="31">
        <f t="shared" si="35"/>
        <v>0</v>
      </c>
    </row>
    <row r="116" spans="1:19" x14ac:dyDescent="0.25">
      <c r="A116" s="243"/>
      <c r="B116" s="237"/>
      <c r="C116" s="39"/>
      <c r="D116" s="23"/>
      <c r="E116" s="44"/>
      <c r="F116" s="24"/>
      <c r="G116" s="27">
        <f t="shared" si="30"/>
        <v>0</v>
      </c>
      <c r="H116" s="18"/>
      <c r="I116" s="45"/>
      <c r="J116" s="19"/>
      <c r="K116" s="32">
        <f t="shared" si="31"/>
        <v>0</v>
      </c>
      <c r="L116" s="23"/>
      <c r="M116" s="44"/>
      <c r="N116" s="24"/>
      <c r="O116" s="27">
        <f t="shared" si="36"/>
        <v>0</v>
      </c>
      <c r="P116" s="30">
        <f t="shared" si="32"/>
        <v>0</v>
      </c>
      <c r="Q116" s="30">
        <f t="shared" si="33"/>
        <v>0</v>
      </c>
      <c r="R116" s="30">
        <f t="shared" si="34"/>
        <v>0</v>
      </c>
      <c r="S116" s="31">
        <f t="shared" si="35"/>
        <v>0</v>
      </c>
    </row>
    <row r="117" spans="1:19" x14ac:dyDescent="0.25">
      <c r="A117" s="243"/>
      <c r="B117" s="237"/>
      <c r="C117" s="39"/>
      <c r="D117" s="23"/>
      <c r="E117" s="44"/>
      <c r="F117" s="24"/>
      <c r="G117" s="27">
        <f t="shared" si="30"/>
        <v>0</v>
      </c>
      <c r="H117" s="18"/>
      <c r="I117" s="45"/>
      <c r="J117" s="19"/>
      <c r="K117" s="32">
        <f t="shared" si="31"/>
        <v>0</v>
      </c>
      <c r="L117" s="23"/>
      <c r="M117" s="44"/>
      <c r="N117" s="24"/>
      <c r="O117" s="27">
        <f t="shared" si="36"/>
        <v>0</v>
      </c>
      <c r="P117" s="30">
        <f t="shared" si="32"/>
        <v>0</v>
      </c>
      <c r="Q117" s="30">
        <f t="shared" si="33"/>
        <v>0</v>
      </c>
      <c r="R117" s="30">
        <f t="shared" si="34"/>
        <v>0</v>
      </c>
      <c r="S117" s="31">
        <f t="shared" si="35"/>
        <v>0</v>
      </c>
    </row>
    <row r="118" spans="1:19" x14ac:dyDescent="0.25">
      <c r="A118" s="243"/>
      <c r="B118" s="237"/>
      <c r="C118" s="39"/>
      <c r="D118" s="23"/>
      <c r="E118" s="44"/>
      <c r="F118" s="24"/>
      <c r="G118" s="27">
        <f t="shared" si="30"/>
        <v>0</v>
      </c>
      <c r="H118" s="18"/>
      <c r="I118" s="45"/>
      <c r="J118" s="19"/>
      <c r="K118" s="32">
        <f t="shared" si="31"/>
        <v>0</v>
      </c>
      <c r="L118" s="23"/>
      <c r="M118" s="44"/>
      <c r="N118" s="24"/>
      <c r="O118" s="27">
        <f t="shared" si="36"/>
        <v>0</v>
      </c>
      <c r="P118" s="30">
        <f t="shared" si="32"/>
        <v>0</v>
      </c>
      <c r="Q118" s="30">
        <f t="shared" si="33"/>
        <v>0</v>
      </c>
      <c r="R118" s="30">
        <f t="shared" si="34"/>
        <v>0</v>
      </c>
      <c r="S118" s="31">
        <f t="shared" si="35"/>
        <v>0</v>
      </c>
    </row>
    <row r="119" spans="1:19" x14ac:dyDescent="0.25">
      <c r="A119" s="243"/>
      <c r="B119" s="237"/>
      <c r="C119" s="39"/>
      <c r="D119" s="23"/>
      <c r="E119" s="44"/>
      <c r="F119" s="24"/>
      <c r="G119" s="27">
        <f t="shared" si="30"/>
        <v>0</v>
      </c>
      <c r="H119" s="18"/>
      <c r="I119" s="45"/>
      <c r="J119" s="19"/>
      <c r="K119" s="32">
        <f t="shared" si="31"/>
        <v>0</v>
      </c>
      <c r="L119" s="23"/>
      <c r="M119" s="44"/>
      <c r="N119" s="24"/>
      <c r="O119" s="27">
        <f t="shared" si="36"/>
        <v>0</v>
      </c>
      <c r="P119" s="30">
        <f t="shared" si="32"/>
        <v>0</v>
      </c>
      <c r="Q119" s="30">
        <f t="shared" si="33"/>
        <v>0</v>
      </c>
      <c r="R119" s="30">
        <f t="shared" si="34"/>
        <v>0</v>
      </c>
      <c r="S119" s="31">
        <f t="shared" si="35"/>
        <v>0</v>
      </c>
    </row>
    <row r="120" spans="1:19" x14ac:dyDescent="0.25">
      <c r="A120" s="243"/>
      <c r="B120" s="237"/>
      <c r="C120" s="39"/>
      <c r="D120" s="23"/>
      <c r="E120" s="44"/>
      <c r="F120" s="24"/>
      <c r="G120" s="27">
        <f t="shared" si="30"/>
        <v>0</v>
      </c>
      <c r="H120" s="18"/>
      <c r="I120" s="45"/>
      <c r="J120" s="19"/>
      <c r="K120" s="32">
        <f t="shared" si="31"/>
        <v>0</v>
      </c>
      <c r="L120" s="23"/>
      <c r="M120" s="44"/>
      <c r="N120" s="24"/>
      <c r="O120" s="27">
        <f t="shared" si="36"/>
        <v>0</v>
      </c>
      <c r="P120" s="30">
        <f t="shared" si="32"/>
        <v>0</v>
      </c>
      <c r="Q120" s="30">
        <f t="shared" si="33"/>
        <v>0</v>
      </c>
      <c r="R120" s="30">
        <f t="shared" si="34"/>
        <v>0</v>
      </c>
      <c r="S120" s="31">
        <f t="shared" si="35"/>
        <v>0</v>
      </c>
    </row>
    <row r="121" spans="1:19" x14ac:dyDescent="0.25">
      <c r="A121" s="243"/>
      <c r="B121" s="237"/>
      <c r="C121" s="39"/>
      <c r="D121" s="23"/>
      <c r="E121" s="44"/>
      <c r="F121" s="24"/>
      <c r="G121" s="27">
        <f t="shared" si="30"/>
        <v>0</v>
      </c>
      <c r="H121" s="18"/>
      <c r="I121" s="45"/>
      <c r="J121" s="19"/>
      <c r="K121" s="32">
        <f t="shared" si="31"/>
        <v>0</v>
      </c>
      <c r="L121" s="23"/>
      <c r="M121" s="44"/>
      <c r="N121" s="24"/>
      <c r="O121" s="27">
        <f t="shared" si="36"/>
        <v>0</v>
      </c>
      <c r="P121" s="30">
        <f t="shared" si="32"/>
        <v>0</v>
      </c>
      <c r="Q121" s="30">
        <f t="shared" si="33"/>
        <v>0</v>
      </c>
      <c r="R121" s="30">
        <f t="shared" si="34"/>
        <v>0</v>
      </c>
      <c r="S121" s="31">
        <f t="shared" si="35"/>
        <v>0</v>
      </c>
    </row>
    <row r="122" spans="1:19" x14ac:dyDescent="0.25">
      <c r="A122" s="243"/>
      <c r="B122" s="237"/>
      <c r="C122" s="39"/>
      <c r="D122" s="23"/>
      <c r="E122" s="44"/>
      <c r="F122" s="24"/>
      <c r="G122" s="27">
        <f t="shared" si="30"/>
        <v>0</v>
      </c>
      <c r="H122" s="18"/>
      <c r="I122" s="45"/>
      <c r="J122" s="19"/>
      <c r="K122" s="32">
        <f t="shared" si="31"/>
        <v>0</v>
      </c>
      <c r="L122" s="23"/>
      <c r="M122" s="44"/>
      <c r="N122" s="24"/>
      <c r="O122" s="27">
        <f t="shared" si="36"/>
        <v>0</v>
      </c>
      <c r="P122" s="30">
        <f t="shared" si="32"/>
        <v>0</v>
      </c>
      <c r="Q122" s="30">
        <f t="shared" si="33"/>
        <v>0</v>
      </c>
      <c r="R122" s="30">
        <f t="shared" si="34"/>
        <v>0</v>
      </c>
      <c r="S122" s="31">
        <f t="shared" si="35"/>
        <v>0</v>
      </c>
    </row>
    <row r="123" spans="1:19" x14ac:dyDescent="0.25">
      <c r="A123" s="243"/>
      <c r="B123" s="237"/>
      <c r="C123" s="39"/>
      <c r="D123" s="23"/>
      <c r="E123" s="44"/>
      <c r="F123" s="24"/>
      <c r="G123" s="27">
        <f t="shared" si="30"/>
        <v>0</v>
      </c>
      <c r="H123" s="18"/>
      <c r="I123" s="45"/>
      <c r="J123" s="19"/>
      <c r="K123" s="32">
        <f t="shared" si="31"/>
        <v>0</v>
      </c>
      <c r="L123" s="23"/>
      <c r="M123" s="44"/>
      <c r="N123" s="24"/>
      <c r="O123" s="27">
        <f t="shared" si="36"/>
        <v>0</v>
      </c>
      <c r="P123" s="30">
        <f t="shared" si="32"/>
        <v>0</v>
      </c>
      <c r="Q123" s="30">
        <f t="shared" si="33"/>
        <v>0</v>
      </c>
      <c r="R123" s="30">
        <f t="shared" si="34"/>
        <v>0</v>
      </c>
      <c r="S123" s="31">
        <f t="shared" si="35"/>
        <v>0</v>
      </c>
    </row>
    <row r="124" spans="1:19" x14ac:dyDescent="0.25">
      <c r="A124" s="243"/>
      <c r="B124" s="237"/>
      <c r="C124" s="39"/>
      <c r="D124" s="23"/>
      <c r="E124" s="44"/>
      <c r="F124" s="24"/>
      <c r="G124" s="27">
        <f t="shared" si="30"/>
        <v>0</v>
      </c>
      <c r="H124" s="18"/>
      <c r="I124" s="45"/>
      <c r="J124" s="19"/>
      <c r="K124" s="32">
        <f t="shared" si="31"/>
        <v>0</v>
      </c>
      <c r="L124" s="23"/>
      <c r="M124" s="44"/>
      <c r="N124" s="24"/>
      <c r="O124" s="27">
        <f t="shared" si="36"/>
        <v>0</v>
      </c>
      <c r="P124" s="30">
        <f t="shared" si="32"/>
        <v>0</v>
      </c>
      <c r="Q124" s="30">
        <f t="shared" si="33"/>
        <v>0</v>
      </c>
      <c r="R124" s="30">
        <f t="shared" si="34"/>
        <v>0</v>
      </c>
      <c r="S124" s="31">
        <f t="shared" si="35"/>
        <v>0</v>
      </c>
    </row>
    <row r="125" spans="1:19" x14ac:dyDescent="0.25">
      <c r="A125" s="243"/>
      <c r="B125" s="237"/>
      <c r="C125" s="39"/>
      <c r="D125" s="23"/>
      <c r="E125" s="44"/>
      <c r="F125" s="24"/>
      <c r="G125" s="27">
        <f t="shared" si="30"/>
        <v>0</v>
      </c>
      <c r="H125" s="18"/>
      <c r="I125" s="45"/>
      <c r="J125" s="19"/>
      <c r="K125" s="32">
        <f t="shared" si="31"/>
        <v>0</v>
      </c>
      <c r="L125" s="23"/>
      <c r="M125" s="44"/>
      <c r="N125" s="24"/>
      <c r="O125" s="27">
        <f t="shared" si="36"/>
        <v>0</v>
      </c>
      <c r="P125" s="30">
        <f t="shared" si="32"/>
        <v>0</v>
      </c>
      <c r="Q125" s="30">
        <f t="shared" si="33"/>
        <v>0</v>
      </c>
      <c r="R125" s="30">
        <f t="shared" si="34"/>
        <v>0</v>
      </c>
      <c r="S125" s="31">
        <f t="shared" si="35"/>
        <v>0</v>
      </c>
    </row>
    <row r="126" spans="1:19" x14ac:dyDescent="0.25">
      <c r="A126" s="243"/>
      <c r="B126" s="237"/>
      <c r="C126" s="39"/>
      <c r="D126" s="23"/>
      <c r="E126" s="44"/>
      <c r="F126" s="24"/>
      <c r="G126" s="27">
        <f t="shared" si="30"/>
        <v>0</v>
      </c>
      <c r="H126" s="18"/>
      <c r="I126" s="45"/>
      <c r="J126" s="19"/>
      <c r="K126" s="32">
        <f t="shared" si="31"/>
        <v>0</v>
      </c>
      <c r="L126" s="23"/>
      <c r="M126" s="44"/>
      <c r="N126" s="24"/>
      <c r="O126" s="27">
        <f t="shared" si="36"/>
        <v>0</v>
      </c>
      <c r="P126" s="30">
        <f t="shared" si="32"/>
        <v>0</v>
      </c>
      <c r="Q126" s="30">
        <f t="shared" si="33"/>
        <v>0</v>
      </c>
      <c r="R126" s="30">
        <f t="shared" si="34"/>
        <v>0</v>
      </c>
      <c r="S126" s="31">
        <f t="shared" si="35"/>
        <v>0</v>
      </c>
    </row>
    <row r="127" spans="1:19" x14ac:dyDescent="0.25">
      <c r="A127" s="243"/>
      <c r="B127" s="237"/>
      <c r="C127" s="39"/>
      <c r="D127" s="23"/>
      <c r="E127" s="44"/>
      <c r="F127" s="24"/>
      <c r="G127" s="27">
        <f t="shared" si="30"/>
        <v>0</v>
      </c>
      <c r="H127" s="18"/>
      <c r="I127" s="45"/>
      <c r="J127" s="19"/>
      <c r="K127" s="32">
        <f t="shared" si="31"/>
        <v>0</v>
      </c>
      <c r="L127" s="23"/>
      <c r="M127" s="44"/>
      <c r="N127" s="24"/>
      <c r="O127" s="27">
        <f t="shared" si="36"/>
        <v>0</v>
      </c>
      <c r="P127" s="30">
        <f t="shared" si="32"/>
        <v>0</v>
      </c>
      <c r="Q127" s="30">
        <f t="shared" si="33"/>
        <v>0</v>
      </c>
      <c r="R127" s="30">
        <f t="shared" si="34"/>
        <v>0</v>
      </c>
      <c r="S127" s="31">
        <f t="shared" si="35"/>
        <v>0</v>
      </c>
    </row>
    <row r="128" spans="1:19" x14ac:dyDescent="0.25">
      <c r="A128" s="243"/>
      <c r="B128" s="237"/>
      <c r="C128" s="39"/>
      <c r="D128" s="23"/>
      <c r="E128" s="44"/>
      <c r="F128" s="24"/>
      <c r="G128" s="27">
        <f t="shared" si="30"/>
        <v>0</v>
      </c>
      <c r="H128" s="18"/>
      <c r="I128" s="45"/>
      <c r="J128" s="19"/>
      <c r="K128" s="32">
        <f t="shared" si="31"/>
        <v>0</v>
      </c>
      <c r="L128" s="23"/>
      <c r="M128" s="44"/>
      <c r="N128" s="24"/>
      <c r="O128" s="27">
        <f t="shared" si="36"/>
        <v>0</v>
      </c>
      <c r="P128" s="30">
        <f t="shared" si="32"/>
        <v>0</v>
      </c>
      <c r="Q128" s="30">
        <f t="shared" si="33"/>
        <v>0</v>
      </c>
      <c r="R128" s="30">
        <f t="shared" si="34"/>
        <v>0</v>
      </c>
      <c r="S128" s="31">
        <f t="shared" si="35"/>
        <v>0</v>
      </c>
    </row>
    <row r="129" spans="1:19" x14ac:dyDescent="0.25">
      <c r="A129" s="243"/>
      <c r="B129" s="237"/>
      <c r="C129" s="39"/>
      <c r="D129" s="23"/>
      <c r="E129" s="44"/>
      <c r="F129" s="24"/>
      <c r="G129" s="27">
        <f t="shared" si="30"/>
        <v>0</v>
      </c>
      <c r="H129" s="18"/>
      <c r="I129" s="45"/>
      <c r="J129" s="19"/>
      <c r="K129" s="32">
        <f t="shared" si="31"/>
        <v>0</v>
      </c>
      <c r="L129" s="23"/>
      <c r="M129" s="44"/>
      <c r="N129" s="24"/>
      <c r="O129" s="27">
        <f t="shared" si="36"/>
        <v>0</v>
      </c>
      <c r="P129" s="30">
        <f t="shared" si="32"/>
        <v>0</v>
      </c>
      <c r="Q129" s="30">
        <f t="shared" si="33"/>
        <v>0</v>
      </c>
      <c r="R129" s="30">
        <f t="shared" si="34"/>
        <v>0</v>
      </c>
      <c r="S129" s="31">
        <f t="shared" si="35"/>
        <v>0</v>
      </c>
    </row>
    <row r="130" spans="1:19" x14ac:dyDescent="0.25">
      <c r="A130" s="243"/>
      <c r="B130" s="237"/>
      <c r="C130" s="39"/>
      <c r="D130" s="23"/>
      <c r="E130" s="44"/>
      <c r="F130" s="24"/>
      <c r="G130" s="27">
        <f t="shared" si="30"/>
        <v>0</v>
      </c>
      <c r="H130" s="18"/>
      <c r="I130" s="45"/>
      <c r="J130" s="19"/>
      <c r="K130" s="32">
        <f t="shared" si="31"/>
        <v>0</v>
      </c>
      <c r="L130" s="23"/>
      <c r="M130" s="44"/>
      <c r="N130" s="24"/>
      <c r="O130" s="27">
        <f t="shared" si="36"/>
        <v>0</v>
      </c>
      <c r="P130" s="30">
        <f t="shared" si="32"/>
        <v>0</v>
      </c>
      <c r="Q130" s="30">
        <f t="shared" si="33"/>
        <v>0</v>
      </c>
      <c r="R130" s="30">
        <f t="shared" si="34"/>
        <v>0</v>
      </c>
      <c r="S130" s="31">
        <f t="shared" si="35"/>
        <v>0</v>
      </c>
    </row>
    <row r="131" spans="1:19" ht="15.75" thickBot="1" x14ac:dyDescent="0.3">
      <c r="A131" s="244"/>
      <c r="B131" s="241"/>
      <c r="C131" s="40"/>
      <c r="D131" s="23"/>
      <c r="E131" s="44"/>
      <c r="F131" s="24"/>
      <c r="G131" s="34">
        <f t="shared" si="30"/>
        <v>0</v>
      </c>
      <c r="H131" s="21"/>
      <c r="I131" s="46"/>
      <c r="J131" s="22"/>
      <c r="K131" s="36">
        <f t="shared" si="31"/>
        <v>0</v>
      </c>
      <c r="L131" s="23"/>
      <c r="M131" s="44"/>
      <c r="N131" s="24"/>
      <c r="O131" s="34">
        <f t="shared" si="36"/>
        <v>0</v>
      </c>
      <c r="P131" s="30">
        <f t="shared" si="32"/>
        <v>0</v>
      </c>
      <c r="Q131" s="30">
        <f t="shared" si="33"/>
        <v>0</v>
      </c>
      <c r="R131" s="30">
        <f t="shared" si="34"/>
        <v>0</v>
      </c>
      <c r="S131" s="31">
        <f t="shared" si="35"/>
        <v>0</v>
      </c>
    </row>
    <row r="132" spans="1:19" ht="15.75" thickBot="1" x14ac:dyDescent="0.3">
      <c r="A132" s="151" t="s">
        <v>0</v>
      </c>
      <c r="B132" s="41"/>
      <c r="C132" s="152"/>
      <c r="D132" s="150">
        <f t="shared" ref="D132:O132" si="37">SUM(D109:D131)</f>
        <v>0</v>
      </c>
      <c r="E132" s="28">
        <f t="shared" si="37"/>
        <v>0</v>
      </c>
      <c r="F132" s="33">
        <f t="shared" si="37"/>
        <v>0</v>
      </c>
      <c r="G132" s="35">
        <f t="shared" si="37"/>
        <v>0</v>
      </c>
      <c r="H132" s="28">
        <f t="shared" si="37"/>
        <v>0</v>
      </c>
      <c r="I132" s="28">
        <f t="shared" si="37"/>
        <v>0</v>
      </c>
      <c r="J132" s="33">
        <f t="shared" si="37"/>
        <v>0</v>
      </c>
      <c r="K132" s="35">
        <f t="shared" si="37"/>
        <v>0</v>
      </c>
      <c r="L132" s="28">
        <f t="shared" si="37"/>
        <v>0</v>
      </c>
      <c r="M132" s="28">
        <f t="shared" si="37"/>
        <v>0</v>
      </c>
      <c r="N132" s="33">
        <f t="shared" si="37"/>
        <v>0</v>
      </c>
      <c r="O132" s="35">
        <f t="shared" si="37"/>
        <v>0</v>
      </c>
      <c r="P132" s="30">
        <f t="shared" si="32"/>
        <v>0</v>
      </c>
      <c r="Q132" s="30">
        <f t="shared" si="33"/>
        <v>0</v>
      </c>
      <c r="R132" s="30">
        <f t="shared" si="34"/>
        <v>0</v>
      </c>
      <c r="S132" s="31">
        <f t="shared" si="35"/>
        <v>0</v>
      </c>
    </row>
    <row r="133" spans="1:19" ht="15.75" thickBot="1" x14ac:dyDescent="0.3"/>
    <row r="134" spans="1:19" ht="15" customHeight="1" x14ac:dyDescent="0.25">
      <c r="A134" s="537" t="s">
        <v>440</v>
      </c>
      <c r="B134" s="538"/>
      <c r="C134" s="538"/>
      <c r="D134" s="528" t="s">
        <v>443</v>
      </c>
      <c r="E134" s="529"/>
      <c r="F134" s="529"/>
      <c r="G134" s="529"/>
      <c r="H134" s="529"/>
      <c r="I134" s="529"/>
      <c r="J134" s="529"/>
      <c r="K134" s="529"/>
      <c r="L134" s="529"/>
      <c r="M134" s="529"/>
      <c r="N134" s="529"/>
      <c r="O134" s="529"/>
      <c r="P134" s="529"/>
      <c r="Q134" s="529"/>
      <c r="R134" s="529"/>
      <c r="S134" s="530"/>
    </row>
    <row r="135" spans="1:19" ht="15.75" customHeight="1" thickBot="1" x14ac:dyDescent="0.3">
      <c r="A135" s="539"/>
      <c r="B135" s="540"/>
      <c r="C135" s="540"/>
      <c r="D135" s="531"/>
      <c r="E135" s="532"/>
      <c r="F135" s="532"/>
      <c r="G135" s="532"/>
      <c r="H135" s="532"/>
      <c r="I135" s="532"/>
      <c r="J135" s="532"/>
      <c r="K135" s="532"/>
      <c r="L135" s="532"/>
      <c r="M135" s="532"/>
      <c r="N135" s="532"/>
      <c r="O135" s="532"/>
      <c r="P135" s="532"/>
      <c r="Q135" s="532"/>
      <c r="R135" s="532"/>
      <c r="S135" s="533"/>
    </row>
    <row r="136" spans="1:19" ht="15.75" thickBot="1" x14ac:dyDescent="0.3">
      <c r="A136" s="541"/>
      <c r="B136" s="542"/>
      <c r="C136" s="542"/>
      <c r="D136" s="514" t="s">
        <v>426</v>
      </c>
      <c r="E136" s="515"/>
      <c r="F136" s="515"/>
      <c r="G136" s="516"/>
      <c r="H136" s="517" t="s">
        <v>427</v>
      </c>
      <c r="I136" s="518"/>
      <c r="J136" s="518"/>
      <c r="K136" s="519"/>
      <c r="L136" s="514" t="s">
        <v>191</v>
      </c>
      <c r="M136" s="515"/>
      <c r="N136" s="515"/>
      <c r="O136" s="516"/>
      <c r="P136" s="514" t="s">
        <v>203</v>
      </c>
      <c r="Q136" s="515"/>
      <c r="R136" s="515"/>
      <c r="S136" s="516"/>
    </row>
    <row r="137" spans="1:19" ht="45.75" thickBot="1" x14ac:dyDescent="0.3">
      <c r="A137" s="25" t="s">
        <v>377</v>
      </c>
      <c r="B137" s="234" t="s">
        <v>379</v>
      </c>
      <c r="C137" s="38" t="s">
        <v>175</v>
      </c>
      <c r="D137" s="86" t="s">
        <v>53</v>
      </c>
      <c r="E137" s="87" t="s">
        <v>144</v>
      </c>
      <c r="F137" s="88" t="s">
        <v>143</v>
      </c>
      <c r="G137" s="89" t="s">
        <v>134</v>
      </c>
      <c r="H137" s="86" t="s">
        <v>53</v>
      </c>
      <c r="I137" s="87" t="s">
        <v>144</v>
      </c>
      <c r="J137" s="88" t="s">
        <v>143</v>
      </c>
      <c r="K137" s="89" t="s">
        <v>135</v>
      </c>
      <c r="L137" s="86" t="s">
        <v>53</v>
      </c>
      <c r="M137" s="87" t="s">
        <v>144</v>
      </c>
      <c r="N137" s="88" t="s">
        <v>143</v>
      </c>
      <c r="O137" s="89" t="s">
        <v>136</v>
      </c>
      <c r="P137" s="90" t="s">
        <v>53</v>
      </c>
      <c r="Q137" s="91" t="s">
        <v>144</v>
      </c>
      <c r="R137" s="91" t="s">
        <v>143</v>
      </c>
      <c r="S137" s="92" t="s">
        <v>54</v>
      </c>
    </row>
    <row r="138" spans="1:19" x14ac:dyDescent="0.25">
      <c r="A138" s="242">
        <v>30</v>
      </c>
      <c r="B138" s="240" t="s">
        <v>382</v>
      </c>
      <c r="C138" s="139" t="s">
        <v>183</v>
      </c>
      <c r="D138" s="140"/>
      <c r="E138" s="141"/>
      <c r="F138" s="142"/>
      <c r="G138" s="143">
        <f t="shared" ref="G138:G162" si="38">SUM(D138:F138)</f>
        <v>0</v>
      </c>
      <c r="H138" s="144"/>
      <c r="I138" s="145"/>
      <c r="J138" s="146"/>
      <c r="K138" s="147">
        <f t="shared" ref="K138:K162" si="39">SUM(H138:J138)</f>
        <v>0</v>
      </c>
      <c r="L138" s="140"/>
      <c r="M138" s="141"/>
      <c r="N138" s="142"/>
      <c r="O138" s="143">
        <f>SUM(L138:N138)</f>
        <v>0</v>
      </c>
      <c r="P138" s="148">
        <f t="shared" ref="P138:P163" si="40">SUM(D138+H138+L138)</f>
        <v>0</v>
      </c>
      <c r="Q138" s="148">
        <f t="shared" ref="Q138:Q163" si="41">SUM(E138+I138+M138)</f>
        <v>0</v>
      </c>
      <c r="R138" s="148">
        <f t="shared" ref="R138:R163" si="42">SUM(F138+J138+N138)</f>
        <v>0</v>
      </c>
      <c r="S138" s="149">
        <f t="shared" ref="S138:S163" si="43">SUM(G138+K138+O138)</f>
        <v>0</v>
      </c>
    </row>
    <row r="139" spans="1:19" x14ac:dyDescent="0.25">
      <c r="A139" s="246">
        <v>10</v>
      </c>
      <c r="B139" s="261" t="s">
        <v>383</v>
      </c>
      <c r="C139" s="260" t="s">
        <v>384</v>
      </c>
      <c r="D139" s="141"/>
      <c r="E139" s="146"/>
      <c r="F139" s="145"/>
      <c r="G139" s="247">
        <f t="shared" si="38"/>
        <v>0</v>
      </c>
      <c r="H139" s="145"/>
      <c r="I139" s="146"/>
      <c r="J139" s="141"/>
      <c r="K139" s="141">
        <f t="shared" si="39"/>
        <v>0</v>
      </c>
      <c r="L139" s="142"/>
      <c r="M139" s="143"/>
      <c r="N139" s="148"/>
      <c r="O139" s="148">
        <f t="shared" ref="O139:O162" si="44">SUM(L139:N139)</f>
        <v>0</v>
      </c>
      <c r="P139" s="148">
        <f t="shared" si="40"/>
        <v>0</v>
      </c>
      <c r="Q139" s="149">
        <f t="shared" si="41"/>
        <v>0</v>
      </c>
      <c r="R139" s="148">
        <f t="shared" si="42"/>
        <v>0</v>
      </c>
      <c r="S139" s="248">
        <f t="shared" si="43"/>
        <v>0</v>
      </c>
    </row>
    <row r="140" spans="1:19" x14ac:dyDescent="0.25">
      <c r="A140" s="243"/>
      <c r="B140" s="237"/>
      <c r="C140" s="39"/>
      <c r="D140" s="23"/>
      <c r="E140" s="44"/>
      <c r="F140" s="24"/>
      <c r="G140" s="27">
        <f t="shared" si="38"/>
        <v>0</v>
      </c>
      <c r="H140" s="18"/>
      <c r="I140" s="45"/>
      <c r="J140" s="19"/>
      <c r="K140" s="32">
        <f t="shared" si="39"/>
        <v>0</v>
      </c>
      <c r="L140" s="23"/>
      <c r="M140" s="44"/>
      <c r="N140" s="24"/>
      <c r="O140" s="27">
        <f t="shared" si="44"/>
        <v>0</v>
      </c>
      <c r="P140" s="30">
        <f t="shared" si="40"/>
        <v>0</v>
      </c>
      <c r="Q140" s="30">
        <f t="shared" si="41"/>
        <v>0</v>
      </c>
      <c r="R140" s="30">
        <f t="shared" si="42"/>
        <v>0</v>
      </c>
      <c r="S140" s="31">
        <f t="shared" si="43"/>
        <v>0</v>
      </c>
    </row>
    <row r="141" spans="1:19" x14ac:dyDescent="0.25">
      <c r="A141" s="243"/>
      <c r="B141" s="237"/>
      <c r="C141" s="39"/>
      <c r="D141" s="23"/>
      <c r="E141" s="44"/>
      <c r="F141" s="24"/>
      <c r="G141" s="27">
        <f t="shared" si="38"/>
        <v>0</v>
      </c>
      <c r="H141" s="18"/>
      <c r="I141" s="45"/>
      <c r="J141" s="19"/>
      <c r="K141" s="32">
        <f t="shared" si="39"/>
        <v>0</v>
      </c>
      <c r="L141" s="23"/>
      <c r="M141" s="44"/>
      <c r="N141" s="24"/>
      <c r="O141" s="27">
        <f t="shared" si="44"/>
        <v>0</v>
      </c>
      <c r="P141" s="30">
        <f t="shared" si="40"/>
        <v>0</v>
      </c>
      <c r="Q141" s="30">
        <f t="shared" si="41"/>
        <v>0</v>
      </c>
      <c r="R141" s="30">
        <f t="shared" si="42"/>
        <v>0</v>
      </c>
      <c r="S141" s="31">
        <f t="shared" si="43"/>
        <v>0</v>
      </c>
    </row>
    <row r="142" spans="1:19" x14ac:dyDescent="0.25">
      <c r="A142" s="243"/>
      <c r="B142" s="237"/>
      <c r="C142" s="39"/>
      <c r="D142" s="23"/>
      <c r="E142" s="44"/>
      <c r="F142" s="24"/>
      <c r="G142" s="27">
        <f t="shared" si="38"/>
        <v>0</v>
      </c>
      <c r="H142" s="18"/>
      <c r="I142" s="45"/>
      <c r="J142" s="19"/>
      <c r="K142" s="32">
        <f t="shared" si="39"/>
        <v>0</v>
      </c>
      <c r="L142" s="23"/>
      <c r="M142" s="44"/>
      <c r="N142" s="24"/>
      <c r="O142" s="27">
        <f t="shared" si="44"/>
        <v>0</v>
      </c>
      <c r="P142" s="30">
        <f t="shared" si="40"/>
        <v>0</v>
      </c>
      <c r="Q142" s="30">
        <f t="shared" si="41"/>
        <v>0</v>
      </c>
      <c r="R142" s="30">
        <f t="shared" si="42"/>
        <v>0</v>
      </c>
      <c r="S142" s="31">
        <f t="shared" si="43"/>
        <v>0</v>
      </c>
    </row>
    <row r="143" spans="1:19" x14ac:dyDescent="0.25">
      <c r="A143" s="243"/>
      <c r="B143" s="237"/>
      <c r="C143" s="39"/>
      <c r="D143" s="23"/>
      <c r="E143" s="44"/>
      <c r="F143" s="24"/>
      <c r="G143" s="27">
        <f t="shared" si="38"/>
        <v>0</v>
      </c>
      <c r="H143" s="18"/>
      <c r="I143" s="45"/>
      <c r="J143" s="19"/>
      <c r="K143" s="32">
        <f t="shared" si="39"/>
        <v>0</v>
      </c>
      <c r="L143" s="23"/>
      <c r="M143" s="44"/>
      <c r="N143" s="24"/>
      <c r="O143" s="27">
        <f t="shared" si="44"/>
        <v>0</v>
      </c>
      <c r="P143" s="30">
        <f t="shared" si="40"/>
        <v>0</v>
      </c>
      <c r="Q143" s="30">
        <f t="shared" si="41"/>
        <v>0</v>
      </c>
      <c r="R143" s="30">
        <f t="shared" si="42"/>
        <v>0</v>
      </c>
      <c r="S143" s="31">
        <f t="shared" si="43"/>
        <v>0</v>
      </c>
    </row>
    <row r="144" spans="1:19" x14ac:dyDescent="0.25">
      <c r="A144" s="243"/>
      <c r="B144" s="237"/>
      <c r="C144" s="39"/>
      <c r="D144" s="23"/>
      <c r="E144" s="44"/>
      <c r="F144" s="24"/>
      <c r="G144" s="27">
        <f t="shared" si="38"/>
        <v>0</v>
      </c>
      <c r="H144" s="18"/>
      <c r="I144" s="45"/>
      <c r="J144" s="19"/>
      <c r="K144" s="32">
        <f t="shared" si="39"/>
        <v>0</v>
      </c>
      <c r="L144" s="23"/>
      <c r="M144" s="44"/>
      <c r="N144" s="24"/>
      <c r="O144" s="27">
        <f t="shared" si="44"/>
        <v>0</v>
      </c>
      <c r="P144" s="30">
        <f t="shared" si="40"/>
        <v>0</v>
      </c>
      <c r="Q144" s="30">
        <f t="shared" si="41"/>
        <v>0</v>
      </c>
      <c r="R144" s="30">
        <f t="shared" si="42"/>
        <v>0</v>
      </c>
      <c r="S144" s="31">
        <f t="shared" si="43"/>
        <v>0</v>
      </c>
    </row>
    <row r="145" spans="1:19" x14ac:dyDescent="0.25">
      <c r="A145" s="243"/>
      <c r="B145" s="237"/>
      <c r="C145" s="39"/>
      <c r="D145" s="23"/>
      <c r="E145" s="44"/>
      <c r="F145" s="24"/>
      <c r="G145" s="27">
        <f t="shared" si="38"/>
        <v>0</v>
      </c>
      <c r="H145" s="18"/>
      <c r="I145" s="45"/>
      <c r="J145" s="19"/>
      <c r="K145" s="32">
        <f t="shared" si="39"/>
        <v>0</v>
      </c>
      <c r="L145" s="23"/>
      <c r="M145" s="44"/>
      <c r="N145" s="24"/>
      <c r="O145" s="27">
        <f t="shared" si="44"/>
        <v>0</v>
      </c>
      <c r="P145" s="30">
        <f t="shared" si="40"/>
        <v>0</v>
      </c>
      <c r="Q145" s="30">
        <f t="shared" si="41"/>
        <v>0</v>
      </c>
      <c r="R145" s="30">
        <f t="shared" si="42"/>
        <v>0</v>
      </c>
      <c r="S145" s="31">
        <f t="shared" si="43"/>
        <v>0</v>
      </c>
    </row>
    <row r="146" spans="1:19" x14ac:dyDescent="0.25">
      <c r="A146" s="243"/>
      <c r="B146" s="237"/>
      <c r="C146" s="39"/>
      <c r="D146" s="23"/>
      <c r="E146" s="44"/>
      <c r="F146" s="24"/>
      <c r="G146" s="27">
        <f t="shared" si="38"/>
        <v>0</v>
      </c>
      <c r="H146" s="18"/>
      <c r="I146" s="45"/>
      <c r="J146" s="19"/>
      <c r="K146" s="32">
        <f t="shared" si="39"/>
        <v>0</v>
      </c>
      <c r="L146" s="23"/>
      <c r="M146" s="44"/>
      <c r="N146" s="24"/>
      <c r="O146" s="27">
        <f t="shared" si="44"/>
        <v>0</v>
      </c>
      <c r="P146" s="30">
        <f t="shared" si="40"/>
        <v>0</v>
      </c>
      <c r="Q146" s="30">
        <f t="shared" si="41"/>
        <v>0</v>
      </c>
      <c r="R146" s="30">
        <f t="shared" si="42"/>
        <v>0</v>
      </c>
      <c r="S146" s="31">
        <f t="shared" si="43"/>
        <v>0</v>
      </c>
    </row>
    <row r="147" spans="1:19" x14ac:dyDescent="0.25">
      <c r="A147" s="243"/>
      <c r="B147" s="237"/>
      <c r="C147" s="39"/>
      <c r="D147" s="23"/>
      <c r="E147" s="44"/>
      <c r="F147" s="24"/>
      <c r="G147" s="27">
        <f t="shared" si="38"/>
        <v>0</v>
      </c>
      <c r="H147" s="18"/>
      <c r="I147" s="45"/>
      <c r="J147" s="19"/>
      <c r="K147" s="32">
        <f t="shared" si="39"/>
        <v>0</v>
      </c>
      <c r="L147" s="23"/>
      <c r="M147" s="44"/>
      <c r="N147" s="24"/>
      <c r="O147" s="27">
        <f t="shared" si="44"/>
        <v>0</v>
      </c>
      <c r="P147" s="30">
        <f t="shared" si="40"/>
        <v>0</v>
      </c>
      <c r="Q147" s="30">
        <f t="shared" si="41"/>
        <v>0</v>
      </c>
      <c r="R147" s="30">
        <f t="shared" si="42"/>
        <v>0</v>
      </c>
      <c r="S147" s="31">
        <f t="shared" si="43"/>
        <v>0</v>
      </c>
    </row>
    <row r="148" spans="1:19" x14ac:dyDescent="0.25">
      <c r="A148" s="243"/>
      <c r="B148" s="237"/>
      <c r="C148" s="39"/>
      <c r="D148" s="23"/>
      <c r="E148" s="44"/>
      <c r="F148" s="24"/>
      <c r="G148" s="27">
        <f t="shared" si="38"/>
        <v>0</v>
      </c>
      <c r="H148" s="18"/>
      <c r="I148" s="45"/>
      <c r="J148" s="19"/>
      <c r="K148" s="32">
        <f t="shared" si="39"/>
        <v>0</v>
      </c>
      <c r="L148" s="23"/>
      <c r="M148" s="44"/>
      <c r="N148" s="24"/>
      <c r="O148" s="27">
        <f t="shared" si="44"/>
        <v>0</v>
      </c>
      <c r="P148" s="30">
        <f t="shared" si="40"/>
        <v>0</v>
      </c>
      <c r="Q148" s="30">
        <f t="shared" si="41"/>
        <v>0</v>
      </c>
      <c r="R148" s="30">
        <f t="shared" si="42"/>
        <v>0</v>
      </c>
      <c r="S148" s="31">
        <f t="shared" si="43"/>
        <v>0</v>
      </c>
    </row>
    <row r="149" spans="1:19" x14ac:dyDescent="0.25">
      <c r="A149" s="243"/>
      <c r="B149" s="237"/>
      <c r="C149" s="39"/>
      <c r="D149" s="23"/>
      <c r="E149" s="44"/>
      <c r="F149" s="24"/>
      <c r="G149" s="27">
        <f t="shared" si="38"/>
        <v>0</v>
      </c>
      <c r="H149" s="18"/>
      <c r="I149" s="45"/>
      <c r="J149" s="19"/>
      <c r="K149" s="32">
        <f t="shared" si="39"/>
        <v>0</v>
      </c>
      <c r="L149" s="23"/>
      <c r="M149" s="44"/>
      <c r="N149" s="24"/>
      <c r="O149" s="27">
        <f t="shared" si="44"/>
        <v>0</v>
      </c>
      <c r="P149" s="30">
        <f t="shared" si="40"/>
        <v>0</v>
      </c>
      <c r="Q149" s="30">
        <f t="shared" si="41"/>
        <v>0</v>
      </c>
      <c r="R149" s="30">
        <f t="shared" si="42"/>
        <v>0</v>
      </c>
      <c r="S149" s="31">
        <f t="shared" si="43"/>
        <v>0</v>
      </c>
    </row>
    <row r="150" spans="1:19" x14ac:dyDescent="0.25">
      <c r="A150" s="243"/>
      <c r="B150" s="237"/>
      <c r="C150" s="39"/>
      <c r="D150" s="23"/>
      <c r="E150" s="44"/>
      <c r="F150" s="24"/>
      <c r="G150" s="27">
        <f t="shared" si="38"/>
        <v>0</v>
      </c>
      <c r="H150" s="18"/>
      <c r="I150" s="45"/>
      <c r="J150" s="19"/>
      <c r="K150" s="32">
        <f t="shared" si="39"/>
        <v>0</v>
      </c>
      <c r="L150" s="23"/>
      <c r="M150" s="44"/>
      <c r="N150" s="24"/>
      <c r="O150" s="27">
        <f t="shared" si="44"/>
        <v>0</v>
      </c>
      <c r="P150" s="30">
        <f t="shared" si="40"/>
        <v>0</v>
      </c>
      <c r="Q150" s="30">
        <f t="shared" si="41"/>
        <v>0</v>
      </c>
      <c r="R150" s="30">
        <f t="shared" si="42"/>
        <v>0</v>
      </c>
      <c r="S150" s="31">
        <f t="shared" si="43"/>
        <v>0</v>
      </c>
    </row>
    <row r="151" spans="1:19" x14ac:dyDescent="0.25">
      <c r="A151" s="243"/>
      <c r="B151" s="237"/>
      <c r="C151" s="39"/>
      <c r="D151" s="23"/>
      <c r="E151" s="44"/>
      <c r="F151" s="24"/>
      <c r="G151" s="27">
        <f t="shared" si="38"/>
        <v>0</v>
      </c>
      <c r="H151" s="18"/>
      <c r="I151" s="45"/>
      <c r="J151" s="19"/>
      <c r="K151" s="32">
        <f t="shared" si="39"/>
        <v>0</v>
      </c>
      <c r="L151" s="23"/>
      <c r="M151" s="44"/>
      <c r="N151" s="24"/>
      <c r="O151" s="27">
        <f t="shared" si="44"/>
        <v>0</v>
      </c>
      <c r="P151" s="30">
        <f t="shared" si="40"/>
        <v>0</v>
      </c>
      <c r="Q151" s="30">
        <f t="shared" si="41"/>
        <v>0</v>
      </c>
      <c r="R151" s="30">
        <f t="shared" si="42"/>
        <v>0</v>
      </c>
      <c r="S151" s="31">
        <f t="shared" si="43"/>
        <v>0</v>
      </c>
    </row>
    <row r="152" spans="1:19" x14ac:dyDescent="0.25">
      <c r="A152" s="243"/>
      <c r="B152" s="237"/>
      <c r="C152" s="39"/>
      <c r="D152" s="23"/>
      <c r="E152" s="44"/>
      <c r="F152" s="24"/>
      <c r="G152" s="27">
        <f t="shared" si="38"/>
        <v>0</v>
      </c>
      <c r="H152" s="18"/>
      <c r="I152" s="45"/>
      <c r="J152" s="19"/>
      <c r="K152" s="32">
        <f t="shared" si="39"/>
        <v>0</v>
      </c>
      <c r="L152" s="23"/>
      <c r="M152" s="44"/>
      <c r="N152" s="24"/>
      <c r="O152" s="27">
        <f t="shared" si="44"/>
        <v>0</v>
      </c>
      <c r="P152" s="30">
        <f t="shared" si="40"/>
        <v>0</v>
      </c>
      <c r="Q152" s="30">
        <f t="shared" si="41"/>
        <v>0</v>
      </c>
      <c r="R152" s="30">
        <f t="shared" si="42"/>
        <v>0</v>
      </c>
      <c r="S152" s="31">
        <f t="shared" si="43"/>
        <v>0</v>
      </c>
    </row>
    <row r="153" spans="1:19" x14ac:dyDescent="0.25">
      <c r="A153" s="243"/>
      <c r="B153" s="237"/>
      <c r="C153" s="39"/>
      <c r="D153" s="23"/>
      <c r="E153" s="44"/>
      <c r="F153" s="24"/>
      <c r="G153" s="27">
        <f t="shared" si="38"/>
        <v>0</v>
      </c>
      <c r="H153" s="18"/>
      <c r="I153" s="45"/>
      <c r="J153" s="19"/>
      <c r="K153" s="32">
        <f t="shared" si="39"/>
        <v>0</v>
      </c>
      <c r="L153" s="23"/>
      <c r="M153" s="44"/>
      <c r="N153" s="24"/>
      <c r="O153" s="27">
        <f t="shared" si="44"/>
        <v>0</v>
      </c>
      <c r="P153" s="30">
        <f t="shared" si="40"/>
        <v>0</v>
      </c>
      <c r="Q153" s="30">
        <f t="shared" si="41"/>
        <v>0</v>
      </c>
      <c r="R153" s="30">
        <f t="shared" si="42"/>
        <v>0</v>
      </c>
      <c r="S153" s="31">
        <f t="shared" si="43"/>
        <v>0</v>
      </c>
    </row>
    <row r="154" spans="1:19" x14ac:dyDescent="0.25">
      <c r="A154" s="243"/>
      <c r="B154" s="237"/>
      <c r="C154" s="39"/>
      <c r="D154" s="23"/>
      <c r="E154" s="44"/>
      <c r="F154" s="24"/>
      <c r="G154" s="27">
        <f t="shared" si="38"/>
        <v>0</v>
      </c>
      <c r="H154" s="18"/>
      <c r="I154" s="45"/>
      <c r="J154" s="19"/>
      <c r="K154" s="32">
        <f t="shared" si="39"/>
        <v>0</v>
      </c>
      <c r="L154" s="23"/>
      <c r="M154" s="44"/>
      <c r="N154" s="24"/>
      <c r="O154" s="27">
        <f t="shared" si="44"/>
        <v>0</v>
      </c>
      <c r="P154" s="30">
        <f t="shared" si="40"/>
        <v>0</v>
      </c>
      <c r="Q154" s="30">
        <f t="shared" si="41"/>
        <v>0</v>
      </c>
      <c r="R154" s="30">
        <f t="shared" si="42"/>
        <v>0</v>
      </c>
      <c r="S154" s="31">
        <f t="shared" si="43"/>
        <v>0</v>
      </c>
    </row>
    <row r="155" spans="1:19" x14ac:dyDescent="0.25">
      <c r="A155" s="243"/>
      <c r="B155" s="237"/>
      <c r="C155" s="39"/>
      <c r="D155" s="23"/>
      <c r="E155" s="44"/>
      <c r="F155" s="24"/>
      <c r="G155" s="27">
        <f t="shared" si="38"/>
        <v>0</v>
      </c>
      <c r="H155" s="18"/>
      <c r="I155" s="45"/>
      <c r="J155" s="19"/>
      <c r="K155" s="32">
        <f t="shared" si="39"/>
        <v>0</v>
      </c>
      <c r="L155" s="23"/>
      <c r="M155" s="44"/>
      <c r="N155" s="24"/>
      <c r="O155" s="27">
        <f t="shared" si="44"/>
        <v>0</v>
      </c>
      <c r="P155" s="30">
        <f t="shared" si="40"/>
        <v>0</v>
      </c>
      <c r="Q155" s="30">
        <f t="shared" si="41"/>
        <v>0</v>
      </c>
      <c r="R155" s="30">
        <f t="shared" si="42"/>
        <v>0</v>
      </c>
      <c r="S155" s="31">
        <f t="shared" si="43"/>
        <v>0</v>
      </c>
    </row>
    <row r="156" spans="1:19" x14ac:dyDescent="0.25">
      <c r="A156" s="243"/>
      <c r="B156" s="237"/>
      <c r="C156" s="39"/>
      <c r="D156" s="23"/>
      <c r="E156" s="44"/>
      <c r="F156" s="24"/>
      <c r="G156" s="27">
        <f t="shared" si="38"/>
        <v>0</v>
      </c>
      <c r="H156" s="18"/>
      <c r="I156" s="45"/>
      <c r="J156" s="19"/>
      <c r="K156" s="32">
        <f t="shared" si="39"/>
        <v>0</v>
      </c>
      <c r="L156" s="23"/>
      <c r="M156" s="44"/>
      <c r="N156" s="24"/>
      <c r="O156" s="27">
        <f t="shared" si="44"/>
        <v>0</v>
      </c>
      <c r="P156" s="30">
        <f t="shared" si="40"/>
        <v>0</v>
      </c>
      <c r="Q156" s="30">
        <f t="shared" si="41"/>
        <v>0</v>
      </c>
      <c r="R156" s="30">
        <f t="shared" si="42"/>
        <v>0</v>
      </c>
      <c r="S156" s="31">
        <f t="shared" si="43"/>
        <v>0</v>
      </c>
    </row>
    <row r="157" spans="1:19" x14ac:dyDescent="0.25">
      <c r="A157" s="243"/>
      <c r="B157" s="237"/>
      <c r="C157" s="39"/>
      <c r="D157" s="23"/>
      <c r="E157" s="44"/>
      <c r="F157" s="24"/>
      <c r="G157" s="27">
        <f t="shared" si="38"/>
        <v>0</v>
      </c>
      <c r="H157" s="18"/>
      <c r="I157" s="45"/>
      <c r="J157" s="19"/>
      <c r="K157" s="32">
        <f t="shared" si="39"/>
        <v>0</v>
      </c>
      <c r="L157" s="23"/>
      <c r="M157" s="44"/>
      <c r="N157" s="24"/>
      <c r="O157" s="27">
        <f t="shared" si="44"/>
        <v>0</v>
      </c>
      <c r="P157" s="30">
        <f t="shared" si="40"/>
        <v>0</v>
      </c>
      <c r="Q157" s="30">
        <f t="shared" si="41"/>
        <v>0</v>
      </c>
      <c r="R157" s="30">
        <f t="shared" si="42"/>
        <v>0</v>
      </c>
      <c r="S157" s="31">
        <f t="shared" si="43"/>
        <v>0</v>
      </c>
    </row>
    <row r="158" spans="1:19" x14ac:dyDescent="0.25">
      <c r="A158" s="243"/>
      <c r="B158" s="237"/>
      <c r="C158" s="39"/>
      <c r="D158" s="23"/>
      <c r="E158" s="44"/>
      <c r="F158" s="24"/>
      <c r="G158" s="27">
        <f t="shared" si="38"/>
        <v>0</v>
      </c>
      <c r="H158" s="18"/>
      <c r="I158" s="45"/>
      <c r="J158" s="19"/>
      <c r="K158" s="32">
        <f t="shared" si="39"/>
        <v>0</v>
      </c>
      <c r="L158" s="23"/>
      <c r="M158" s="44"/>
      <c r="N158" s="24"/>
      <c r="O158" s="27">
        <f t="shared" si="44"/>
        <v>0</v>
      </c>
      <c r="P158" s="30">
        <f t="shared" si="40"/>
        <v>0</v>
      </c>
      <c r="Q158" s="30">
        <f t="shared" si="41"/>
        <v>0</v>
      </c>
      <c r="R158" s="30">
        <f t="shared" si="42"/>
        <v>0</v>
      </c>
      <c r="S158" s="31">
        <f t="shared" si="43"/>
        <v>0</v>
      </c>
    </row>
    <row r="159" spans="1:19" x14ac:dyDescent="0.25">
      <c r="A159" s="243"/>
      <c r="B159" s="237"/>
      <c r="C159" s="39"/>
      <c r="D159" s="23"/>
      <c r="E159" s="44"/>
      <c r="F159" s="24"/>
      <c r="G159" s="27">
        <f t="shared" si="38"/>
        <v>0</v>
      </c>
      <c r="H159" s="18"/>
      <c r="I159" s="45"/>
      <c r="J159" s="19"/>
      <c r="K159" s="32">
        <f t="shared" si="39"/>
        <v>0</v>
      </c>
      <c r="L159" s="23"/>
      <c r="M159" s="44"/>
      <c r="N159" s="24"/>
      <c r="O159" s="27">
        <f t="shared" si="44"/>
        <v>0</v>
      </c>
      <c r="P159" s="30">
        <f t="shared" si="40"/>
        <v>0</v>
      </c>
      <c r="Q159" s="30">
        <f t="shared" si="41"/>
        <v>0</v>
      </c>
      <c r="R159" s="30">
        <f t="shared" si="42"/>
        <v>0</v>
      </c>
      <c r="S159" s="31">
        <f t="shared" si="43"/>
        <v>0</v>
      </c>
    </row>
    <row r="160" spans="1:19" x14ac:dyDescent="0.25">
      <c r="A160" s="243"/>
      <c r="B160" s="237"/>
      <c r="C160" s="39"/>
      <c r="D160" s="23"/>
      <c r="E160" s="44"/>
      <c r="F160" s="24"/>
      <c r="G160" s="27">
        <f t="shared" si="38"/>
        <v>0</v>
      </c>
      <c r="H160" s="18"/>
      <c r="I160" s="45"/>
      <c r="J160" s="19"/>
      <c r="K160" s="32">
        <f t="shared" si="39"/>
        <v>0</v>
      </c>
      <c r="L160" s="23"/>
      <c r="M160" s="44"/>
      <c r="N160" s="24"/>
      <c r="O160" s="27">
        <f t="shared" si="44"/>
        <v>0</v>
      </c>
      <c r="P160" s="30">
        <f t="shared" si="40"/>
        <v>0</v>
      </c>
      <c r="Q160" s="30">
        <f t="shared" si="41"/>
        <v>0</v>
      </c>
      <c r="R160" s="30">
        <f t="shared" si="42"/>
        <v>0</v>
      </c>
      <c r="S160" s="31">
        <f t="shared" si="43"/>
        <v>0</v>
      </c>
    </row>
    <row r="161" spans="1:19" x14ac:dyDescent="0.25">
      <c r="A161" s="243"/>
      <c r="B161" s="237"/>
      <c r="C161" s="39"/>
      <c r="D161" s="23"/>
      <c r="E161" s="44"/>
      <c r="F161" s="24"/>
      <c r="G161" s="27">
        <f t="shared" si="38"/>
        <v>0</v>
      </c>
      <c r="H161" s="18"/>
      <c r="I161" s="45"/>
      <c r="J161" s="19"/>
      <c r="K161" s="32">
        <f t="shared" si="39"/>
        <v>0</v>
      </c>
      <c r="L161" s="23"/>
      <c r="M161" s="44"/>
      <c r="N161" s="24"/>
      <c r="O161" s="27">
        <f t="shared" si="44"/>
        <v>0</v>
      </c>
      <c r="P161" s="30">
        <f t="shared" si="40"/>
        <v>0</v>
      </c>
      <c r="Q161" s="30">
        <f t="shared" si="41"/>
        <v>0</v>
      </c>
      <c r="R161" s="30">
        <f t="shared" si="42"/>
        <v>0</v>
      </c>
      <c r="S161" s="31">
        <f t="shared" si="43"/>
        <v>0</v>
      </c>
    </row>
    <row r="162" spans="1:19" ht="15.75" thickBot="1" x14ac:dyDescent="0.3">
      <c r="A162" s="244"/>
      <c r="B162" s="245"/>
      <c r="C162" s="40"/>
      <c r="D162" s="100"/>
      <c r="E162" s="101"/>
      <c r="F162" s="102"/>
      <c r="G162" s="34">
        <f t="shared" si="38"/>
        <v>0</v>
      </c>
      <c r="H162" s="103"/>
      <c r="I162" s="104"/>
      <c r="J162" s="105"/>
      <c r="K162" s="36">
        <f t="shared" si="39"/>
        <v>0</v>
      </c>
      <c r="L162" s="100"/>
      <c r="M162" s="101"/>
      <c r="N162" s="102"/>
      <c r="O162" s="34">
        <f t="shared" si="44"/>
        <v>0</v>
      </c>
      <c r="P162" s="106">
        <f t="shared" si="40"/>
        <v>0</v>
      </c>
      <c r="Q162" s="106">
        <f t="shared" si="41"/>
        <v>0</v>
      </c>
      <c r="R162" s="106">
        <f t="shared" si="42"/>
        <v>0</v>
      </c>
      <c r="S162" s="107">
        <f t="shared" si="43"/>
        <v>0</v>
      </c>
    </row>
    <row r="163" spans="1:19" ht="16.5" thickTop="1" thickBot="1" x14ac:dyDescent="0.3">
      <c r="A163" s="547" t="s">
        <v>62</v>
      </c>
      <c r="B163" s="548"/>
      <c r="C163" s="548"/>
      <c r="D163" s="108">
        <f t="shared" ref="D163:O163" si="45">SUM(D139:D162)</f>
        <v>0</v>
      </c>
      <c r="E163" s="108">
        <f t="shared" si="45"/>
        <v>0</v>
      </c>
      <c r="F163" s="109">
        <f t="shared" si="45"/>
        <v>0</v>
      </c>
      <c r="G163" s="110">
        <f t="shared" si="45"/>
        <v>0</v>
      </c>
      <c r="H163" s="108">
        <f t="shared" si="45"/>
        <v>0</v>
      </c>
      <c r="I163" s="108">
        <f t="shared" si="45"/>
        <v>0</v>
      </c>
      <c r="J163" s="109">
        <f t="shared" si="45"/>
        <v>0</v>
      </c>
      <c r="K163" s="110">
        <f t="shared" si="45"/>
        <v>0</v>
      </c>
      <c r="L163" s="108">
        <f t="shared" si="45"/>
        <v>0</v>
      </c>
      <c r="M163" s="108">
        <f t="shared" si="45"/>
        <v>0</v>
      </c>
      <c r="N163" s="109">
        <f t="shared" si="45"/>
        <v>0</v>
      </c>
      <c r="O163" s="110">
        <f t="shared" si="45"/>
        <v>0</v>
      </c>
      <c r="P163" s="111">
        <f t="shared" si="40"/>
        <v>0</v>
      </c>
      <c r="Q163" s="111">
        <f t="shared" si="41"/>
        <v>0</v>
      </c>
      <c r="R163" s="111">
        <f t="shared" si="42"/>
        <v>0</v>
      </c>
      <c r="S163" s="112">
        <f t="shared" si="43"/>
        <v>0</v>
      </c>
    </row>
    <row r="164" spans="1:19" x14ac:dyDescent="0.25">
      <c r="A164" s="97"/>
      <c r="B164" s="97"/>
      <c r="C164" s="97"/>
      <c r="D164" s="98"/>
      <c r="E164" s="113"/>
      <c r="F164" s="98"/>
      <c r="G164" s="98"/>
      <c r="H164" s="98"/>
      <c r="I164" s="113"/>
      <c r="J164" s="98"/>
      <c r="K164" s="98"/>
      <c r="L164" s="98"/>
      <c r="M164" s="113"/>
      <c r="N164" s="98"/>
      <c r="O164" s="98"/>
      <c r="P164" s="113"/>
      <c r="Q164" s="113"/>
      <c r="R164" s="113"/>
      <c r="S164" s="113"/>
    </row>
    <row r="165" spans="1:19" x14ac:dyDescent="0.25">
      <c r="A165" s="97"/>
      <c r="B165" s="97"/>
      <c r="C165" s="97"/>
      <c r="D165" s="98"/>
      <c r="E165" s="98"/>
      <c r="F165" s="98"/>
      <c r="G165" s="98"/>
      <c r="H165" s="98"/>
      <c r="I165" s="98"/>
      <c r="J165" s="98"/>
      <c r="K165" s="98"/>
      <c r="L165" s="98"/>
      <c r="M165" s="98"/>
      <c r="N165" s="98"/>
      <c r="O165" s="98"/>
      <c r="P165" s="98"/>
      <c r="Q165" s="98"/>
      <c r="R165" s="98"/>
      <c r="S165" s="98"/>
    </row>
    <row r="166" spans="1:19" ht="15.75" thickBot="1" x14ac:dyDescent="0.3">
      <c r="A166" s="97"/>
      <c r="B166" s="97"/>
      <c r="C166" s="97"/>
      <c r="D166" s="98"/>
      <c r="E166" s="114"/>
      <c r="F166" s="98"/>
      <c r="G166" s="98"/>
      <c r="H166" s="98"/>
      <c r="I166" s="98"/>
      <c r="J166" s="98"/>
      <c r="K166" s="98"/>
      <c r="L166" s="98"/>
      <c r="M166" s="114"/>
      <c r="N166" s="98"/>
      <c r="O166" s="98"/>
      <c r="P166" s="114"/>
      <c r="Q166" s="114"/>
      <c r="R166" s="114"/>
      <c r="S166" s="114"/>
    </row>
    <row r="167" spans="1:19" ht="15.75" thickBot="1" x14ac:dyDescent="0.3">
      <c r="A167" s="549" t="s">
        <v>158</v>
      </c>
      <c r="B167" s="550"/>
      <c r="C167" s="550"/>
      <c r="D167" s="514" t="s">
        <v>426</v>
      </c>
      <c r="E167" s="515"/>
      <c r="F167" s="515"/>
      <c r="G167" s="516"/>
      <c r="H167" s="514" t="s">
        <v>427</v>
      </c>
      <c r="I167" s="515"/>
      <c r="J167" s="515"/>
      <c r="K167" s="516"/>
      <c r="L167" s="514" t="s">
        <v>191</v>
      </c>
      <c r="M167" s="515"/>
      <c r="N167" s="515"/>
      <c r="O167" s="516"/>
      <c r="P167" s="514" t="s">
        <v>203</v>
      </c>
      <c r="Q167" s="515"/>
      <c r="R167" s="515"/>
      <c r="S167" s="516"/>
    </row>
    <row r="168" spans="1:19" ht="45.75" thickBot="1" x14ac:dyDescent="0.3">
      <c r="A168" s="551"/>
      <c r="B168" s="552"/>
      <c r="C168" s="552"/>
      <c r="D168" s="137" t="s">
        <v>53</v>
      </c>
      <c r="E168" s="87" t="s">
        <v>144</v>
      </c>
      <c r="F168" s="88" t="s">
        <v>143</v>
      </c>
      <c r="G168" s="89" t="s">
        <v>134</v>
      </c>
      <c r="H168" s="86" t="s">
        <v>53</v>
      </c>
      <c r="I168" s="87" t="s">
        <v>144</v>
      </c>
      <c r="J168" s="88" t="s">
        <v>143</v>
      </c>
      <c r="K168" s="89" t="s">
        <v>135</v>
      </c>
      <c r="L168" s="86" t="s">
        <v>53</v>
      </c>
      <c r="M168" s="87" t="s">
        <v>144</v>
      </c>
      <c r="N168" s="88" t="s">
        <v>143</v>
      </c>
      <c r="O168" s="89" t="s">
        <v>136</v>
      </c>
      <c r="P168" s="90" t="s">
        <v>53</v>
      </c>
      <c r="Q168" s="91" t="s">
        <v>144</v>
      </c>
      <c r="R168" s="91" t="s">
        <v>143</v>
      </c>
      <c r="S168" s="92" t="s">
        <v>54</v>
      </c>
    </row>
    <row r="169" spans="1:19" ht="21" x14ac:dyDescent="0.35">
      <c r="A169" s="534" t="s">
        <v>5</v>
      </c>
      <c r="B169" s="535"/>
      <c r="C169" s="536"/>
      <c r="D169" s="136">
        <f t="shared" ref="D169:S169" si="46">SUM(D37+D69+D100+D132+D163)</f>
        <v>0</v>
      </c>
      <c r="E169" s="53">
        <f t="shared" si="46"/>
        <v>0</v>
      </c>
      <c r="F169" s="53">
        <f t="shared" si="46"/>
        <v>0</v>
      </c>
      <c r="G169" s="99">
        <f t="shared" si="46"/>
        <v>0</v>
      </c>
      <c r="H169" s="53">
        <f t="shared" si="46"/>
        <v>0</v>
      </c>
      <c r="I169" s="53">
        <f t="shared" si="46"/>
        <v>0</v>
      </c>
      <c r="J169" s="53">
        <f t="shared" si="46"/>
        <v>0</v>
      </c>
      <c r="K169" s="99">
        <f t="shared" si="46"/>
        <v>0</v>
      </c>
      <c r="L169" s="53">
        <f t="shared" si="46"/>
        <v>0</v>
      </c>
      <c r="M169" s="53">
        <f t="shared" si="46"/>
        <v>0</v>
      </c>
      <c r="N169" s="53">
        <f t="shared" si="46"/>
        <v>0</v>
      </c>
      <c r="O169" s="99">
        <f t="shared" si="46"/>
        <v>0</v>
      </c>
      <c r="P169" s="53">
        <f t="shared" si="46"/>
        <v>0</v>
      </c>
      <c r="Q169" s="53">
        <f t="shared" si="46"/>
        <v>0</v>
      </c>
      <c r="R169" s="53">
        <f t="shared" si="46"/>
        <v>0</v>
      </c>
      <c r="S169" s="53">
        <f t="shared" si="46"/>
        <v>0</v>
      </c>
    </row>
  </sheetData>
  <mergeCells count="44">
    <mergeCell ref="D8:S9"/>
    <mergeCell ref="D40:S41"/>
    <mergeCell ref="D134:S135"/>
    <mergeCell ref="A1:B1"/>
    <mergeCell ref="C1:S1"/>
    <mergeCell ref="A5:S5"/>
    <mergeCell ref="D10:G10"/>
    <mergeCell ref="H10:K10"/>
    <mergeCell ref="P42:S42"/>
    <mergeCell ref="L10:O10"/>
    <mergeCell ref="L42:O42"/>
    <mergeCell ref="A169:C169"/>
    <mergeCell ref="A134:C136"/>
    <mergeCell ref="A8:C10"/>
    <mergeCell ref="A103:C105"/>
    <mergeCell ref="A71:C73"/>
    <mergeCell ref="A40:C42"/>
    <mergeCell ref="A163:C163"/>
    <mergeCell ref="A167:C168"/>
    <mergeCell ref="P136:S136"/>
    <mergeCell ref="D103:S104"/>
    <mergeCell ref="D136:G136"/>
    <mergeCell ref="H136:K136"/>
    <mergeCell ref="L136:O136"/>
    <mergeCell ref="D105:G105"/>
    <mergeCell ref="H105:K105"/>
    <mergeCell ref="L105:O105"/>
    <mergeCell ref="P105:S105"/>
    <mergeCell ref="D167:G167"/>
    <mergeCell ref="H167:K167"/>
    <mergeCell ref="L167:O167"/>
    <mergeCell ref="P167:S167"/>
    <mergeCell ref="A2:S2"/>
    <mergeCell ref="A3:S3"/>
    <mergeCell ref="A4:S4"/>
    <mergeCell ref="D73:G73"/>
    <mergeCell ref="H73:K73"/>
    <mergeCell ref="L73:O73"/>
    <mergeCell ref="P73:S73"/>
    <mergeCell ref="D42:G42"/>
    <mergeCell ref="H42:K42"/>
    <mergeCell ref="D71:S72"/>
    <mergeCell ref="A7:S7"/>
    <mergeCell ref="P10:S10"/>
  </mergeCells>
  <dataValidations xWindow="67" yWindow="737" count="4">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44:C68 C107:C131 C138:C162 C75:C99" xr:uid="{77951529-2A9E-47B8-BA12-8856DCFD6A2B}">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107:F108 D75:F76 D12:F13 L12:N36 L138:N162 L44:N68 D138:F138 L107:N131 D44:F45 L75:N99" xr:uid="{61AA91EB-774C-43CC-927F-8DDAEE6119A9}">
      <formula1>0</formula1>
      <formula2>999999999</formula2>
    </dataValidation>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44:B68 A12:B36 A107:B131 A138:B162 A75:B99" xr:uid="{18C537CD-529C-4F6B-A955-9E81BBDABFD3}">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H14:J36 H139:J162 H46:J68 D14:F36 H77:J99 D46:F68 D109:F131 H109:J131 D139:F162 D77:F99" xr:uid="{EE44A26E-2159-4668-9037-FA90E28BFA9F}">
      <formula1>0</formula1>
      <formula2>999999999</formula2>
    </dataValidation>
  </dataValidations>
  <hyperlinks>
    <hyperlink ref="A4:S4" location="Instructions!A34" display="Budget Breakdown Instructions" xr:uid="{913F1312-6013-49DA-B800-18428C9D5BDF}"/>
  </hyperlinks>
  <pageMargins left="0.7" right="0.7" top="0.75" bottom="0.75" header="0.3" footer="0.3"/>
  <pageSetup scale="38" fitToHeight="0" orientation="landscape" horizontalDpi="90" verticalDpi="90" r:id="rId1"/>
  <rowBreaks count="2" manualBreakCount="2">
    <brk id="69" max="18" man="1"/>
    <brk id="133"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566C-856C-4EAB-9E34-0EEA7E0235C4}">
  <dimension ref="A1:V169"/>
  <sheetViews>
    <sheetView showGridLines="0" zoomScale="90" zoomScaleNormal="90" workbookViewId="0">
      <selection activeCell="C6" sqref="C6"/>
    </sheetView>
  </sheetViews>
  <sheetFormatPr defaultColWidth="9.140625" defaultRowHeight="15" x14ac:dyDescent="0.25"/>
  <cols>
    <col min="1" max="1" width="13.5703125" customWidth="1"/>
    <col min="2" max="2" width="29.7109375" customWidth="1"/>
    <col min="3" max="3" width="39.42578125" customWidth="1"/>
    <col min="4" max="5" width="20.7109375" customWidth="1"/>
    <col min="6" max="7" width="21.140625" customWidth="1"/>
    <col min="8" max="9" width="18.28515625" customWidth="1"/>
    <col min="10" max="11" width="20.7109375" customWidth="1"/>
    <col min="12" max="13" width="19.28515625" hidden="1" customWidth="1"/>
    <col min="14" max="14" width="21" hidden="1" customWidth="1"/>
    <col min="15" max="15" width="18" hidden="1" customWidth="1"/>
    <col min="16" max="17" width="18.28515625" customWidth="1"/>
    <col min="18" max="18" width="20.42578125" customWidth="1"/>
    <col min="19" max="19" width="18.140625" customWidth="1"/>
  </cols>
  <sheetData>
    <row r="1" spans="1:22" ht="20.25" x14ac:dyDescent="0.3">
      <c r="A1" s="553" t="s">
        <v>395</v>
      </c>
      <c r="B1" s="553"/>
      <c r="C1" s="554">
        <f>'Organization Information'!$A$7</f>
        <v>0</v>
      </c>
      <c r="D1" s="554"/>
      <c r="E1" s="554"/>
      <c r="F1" s="554"/>
      <c r="G1" s="554"/>
      <c r="H1" s="554"/>
      <c r="I1" s="554"/>
      <c r="J1" s="554"/>
      <c r="K1" s="554"/>
      <c r="L1" s="554"/>
      <c r="M1" s="554"/>
      <c r="N1" s="554"/>
      <c r="O1" s="554"/>
      <c r="P1" s="554"/>
      <c r="Q1" s="554"/>
      <c r="R1" s="554"/>
      <c r="S1" s="554"/>
    </row>
    <row r="2" spans="1:22" ht="20.25" x14ac:dyDescent="0.25">
      <c r="A2" s="508" t="s">
        <v>192</v>
      </c>
      <c r="B2" s="509"/>
      <c r="C2" s="509"/>
      <c r="D2" s="509"/>
      <c r="E2" s="509"/>
      <c r="F2" s="509"/>
      <c r="G2" s="509"/>
      <c r="H2" s="509"/>
      <c r="I2" s="509"/>
      <c r="J2" s="509"/>
      <c r="K2" s="509"/>
      <c r="L2" s="509"/>
      <c r="M2" s="509"/>
      <c r="N2" s="509"/>
      <c r="O2" s="509"/>
      <c r="P2" s="509"/>
      <c r="Q2" s="509"/>
      <c r="R2" s="509"/>
      <c r="S2" s="509"/>
    </row>
    <row r="3" spans="1:22" ht="20.25" x14ac:dyDescent="0.25">
      <c r="A3" s="510" t="s">
        <v>397</v>
      </c>
      <c r="B3" s="511"/>
      <c r="C3" s="511"/>
      <c r="D3" s="511"/>
      <c r="E3" s="511"/>
      <c r="F3" s="511"/>
      <c r="G3" s="511"/>
      <c r="H3" s="511"/>
      <c r="I3" s="511"/>
      <c r="J3" s="511"/>
      <c r="K3" s="511"/>
      <c r="L3" s="511"/>
      <c r="M3" s="511"/>
      <c r="N3" s="511"/>
      <c r="O3" s="511"/>
      <c r="P3" s="511"/>
      <c r="Q3" s="511"/>
      <c r="R3" s="511"/>
      <c r="S3" s="511"/>
    </row>
    <row r="4" spans="1:22" x14ac:dyDescent="0.25">
      <c r="A4" s="512" t="s">
        <v>131</v>
      </c>
      <c r="B4" s="513"/>
      <c r="C4" s="513"/>
      <c r="D4" s="513"/>
      <c r="E4" s="513"/>
      <c r="F4" s="513"/>
      <c r="G4" s="513"/>
      <c r="H4" s="513"/>
      <c r="I4" s="513"/>
      <c r="J4" s="513"/>
      <c r="K4" s="513"/>
      <c r="L4" s="513"/>
      <c r="M4" s="513"/>
      <c r="N4" s="513"/>
      <c r="O4" s="513"/>
      <c r="P4" s="513"/>
      <c r="Q4" s="513"/>
      <c r="R4" s="513"/>
      <c r="S4" s="513"/>
    </row>
    <row r="5" spans="1:22" ht="18.75" x14ac:dyDescent="0.3">
      <c r="A5" s="555" t="s">
        <v>375</v>
      </c>
      <c r="B5" s="555"/>
      <c r="C5" s="555"/>
      <c r="D5" s="555"/>
      <c r="E5" s="555"/>
      <c r="F5" s="555"/>
      <c r="G5" s="555"/>
      <c r="H5" s="555"/>
      <c r="I5" s="555"/>
      <c r="J5" s="555"/>
      <c r="K5" s="555"/>
      <c r="L5" s="555"/>
      <c r="M5" s="555"/>
      <c r="N5" s="555"/>
      <c r="O5" s="555"/>
      <c r="P5" s="555"/>
      <c r="Q5" s="555"/>
      <c r="R5" s="555"/>
      <c r="S5" s="555"/>
      <c r="T5" s="43"/>
      <c r="U5" s="42"/>
      <c r="V5" s="42"/>
    </row>
    <row r="6" spans="1:22" ht="15" customHeight="1" thickBot="1" x14ac:dyDescent="0.3">
      <c r="A6" s="138"/>
      <c r="B6" s="138"/>
      <c r="C6" s="77"/>
      <c r="D6" s="78"/>
      <c r="E6" s="78"/>
      <c r="F6" s="78"/>
    </row>
    <row r="7" spans="1:22" ht="15" customHeight="1" thickBot="1" x14ac:dyDescent="0.3">
      <c r="A7" s="525" t="s">
        <v>280</v>
      </c>
      <c r="B7" s="526"/>
      <c r="C7" s="526"/>
      <c r="D7" s="526"/>
      <c r="E7" s="526"/>
      <c r="F7" s="526"/>
      <c r="G7" s="526"/>
      <c r="H7" s="526"/>
      <c r="I7" s="526"/>
      <c r="J7" s="526"/>
      <c r="K7" s="526"/>
      <c r="L7" s="526"/>
      <c r="M7" s="526"/>
      <c r="N7" s="526"/>
      <c r="O7" s="526"/>
      <c r="P7" s="526"/>
      <c r="Q7" s="526"/>
      <c r="R7" s="526"/>
      <c r="S7" s="527"/>
    </row>
    <row r="8" spans="1:22" ht="15" customHeight="1" x14ac:dyDescent="0.25">
      <c r="A8" s="543" t="s">
        <v>174</v>
      </c>
      <c r="B8" s="544"/>
      <c r="C8" s="544"/>
      <c r="D8" s="528" t="s">
        <v>436</v>
      </c>
      <c r="E8" s="520"/>
      <c r="F8" s="520"/>
      <c r="G8" s="520"/>
      <c r="H8" s="520"/>
      <c r="I8" s="520"/>
      <c r="J8" s="520"/>
      <c r="K8" s="520"/>
      <c r="L8" s="520"/>
      <c r="M8" s="520"/>
      <c r="N8" s="520"/>
      <c r="O8" s="520"/>
      <c r="P8" s="520"/>
      <c r="Q8" s="520"/>
      <c r="R8" s="520"/>
      <c r="S8" s="521"/>
    </row>
    <row r="9" spans="1:22" ht="15.75" customHeight="1" thickBot="1" x14ac:dyDescent="0.3">
      <c r="A9" s="543"/>
      <c r="B9" s="544"/>
      <c r="C9" s="544"/>
      <c r="D9" s="522"/>
      <c r="E9" s="523"/>
      <c r="F9" s="523"/>
      <c r="G9" s="523"/>
      <c r="H9" s="523"/>
      <c r="I9" s="523"/>
      <c r="J9" s="523"/>
      <c r="K9" s="523"/>
      <c r="L9" s="523"/>
      <c r="M9" s="523"/>
      <c r="N9" s="523"/>
      <c r="O9" s="523"/>
      <c r="P9" s="523"/>
      <c r="Q9" s="523"/>
      <c r="R9" s="523"/>
      <c r="S9" s="524"/>
    </row>
    <row r="10" spans="1:22" ht="15.75" thickBot="1" x14ac:dyDescent="0.3">
      <c r="A10" s="545"/>
      <c r="B10" s="546"/>
      <c r="C10" s="546"/>
      <c r="D10" s="514" t="s">
        <v>426</v>
      </c>
      <c r="E10" s="515"/>
      <c r="F10" s="515"/>
      <c r="G10" s="516"/>
      <c r="H10" s="517" t="s">
        <v>427</v>
      </c>
      <c r="I10" s="518"/>
      <c r="J10" s="518"/>
      <c r="K10" s="519"/>
      <c r="L10" s="517" t="s">
        <v>191</v>
      </c>
      <c r="M10" s="518"/>
      <c r="N10" s="518"/>
      <c r="O10" s="519"/>
      <c r="P10" s="517" t="s">
        <v>203</v>
      </c>
      <c r="Q10" s="518"/>
      <c r="R10" s="518"/>
      <c r="S10" s="519"/>
    </row>
    <row r="11" spans="1:22" ht="32.25" customHeight="1" thickBot="1" x14ac:dyDescent="0.3">
      <c r="A11" s="25" t="s">
        <v>377</v>
      </c>
      <c r="B11" s="234" t="s">
        <v>378</v>
      </c>
      <c r="C11" s="38" t="s">
        <v>175</v>
      </c>
      <c r="D11" s="86" t="s">
        <v>53</v>
      </c>
      <c r="E11" s="87" t="s">
        <v>144</v>
      </c>
      <c r="F11" s="88" t="s">
        <v>143</v>
      </c>
      <c r="G11" s="89" t="s">
        <v>134</v>
      </c>
      <c r="H11" s="86" t="s">
        <v>53</v>
      </c>
      <c r="I11" s="87" t="s">
        <v>144</v>
      </c>
      <c r="J11" s="88" t="s">
        <v>143</v>
      </c>
      <c r="K11" s="89" t="s">
        <v>135</v>
      </c>
      <c r="L11" s="86" t="s">
        <v>53</v>
      </c>
      <c r="M11" s="87" t="s">
        <v>144</v>
      </c>
      <c r="N11" s="88" t="s">
        <v>143</v>
      </c>
      <c r="O11" s="89" t="s">
        <v>136</v>
      </c>
      <c r="P11" s="90" t="s">
        <v>53</v>
      </c>
      <c r="Q11" s="91" t="s">
        <v>144</v>
      </c>
      <c r="R11" s="91" t="s">
        <v>143</v>
      </c>
      <c r="S11" s="92" t="s">
        <v>54</v>
      </c>
    </row>
    <row r="12" spans="1:22" x14ac:dyDescent="0.25">
      <c r="A12" s="242">
        <v>30</v>
      </c>
      <c r="B12" s="235" t="s">
        <v>385</v>
      </c>
      <c r="C12" s="139" t="s">
        <v>177</v>
      </c>
      <c r="D12" s="140"/>
      <c r="E12" s="141"/>
      <c r="F12" s="142"/>
      <c r="G12" s="143">
        <f t="shared" ref="G12:G36" si="0">SUM(D12:F12)</f>
        <v>0</v>
      </c>
      <c r="H12" s="144"/>
      <c r="I12" s="145"/>
      <c r="J12" s="146"/>
      <c r="K12" s="147">
        <f t="shared" ref="K12:K36" si="1">SUM(H12:J12)</f>
        <v>0</v>
      </c>
      <c r="L12" s="140"/>
      <c r="M12" s="141"/>
      <c r="N12" s="142"/>
      <c r="O12" s="143">
        <f>SUM(L12:N12)</f>
        <v>0</v>
      </c>
      <c r="P12" s="148">
        <f t="shared" ref="P12:P37" si="2">SUM(D12+H12+L12)</f>
        <v>0</v>
      </c>
      <c r="Q12" s="148">
        <f t="shared" ref="Q12:Q37" si="3">SUM(E12+I12+M12)</f>
        <v>0</v>
      </c>
      <c r="R12" s="148">
        <f t="shared" ref="R12:R37" si="4">SUM(F12+J12+N12)</f>
        <v>0</v>
      </c>
      <c r="S12" s="149">
        <f t="shared" ref="S12:S37" si="5">SUM(G12+K12+O12)</f>
        <v>0</v>
      </c>
    </row>
    <row r="13" spans="1:22" x14ac:dyDescent="0.25">
      <c r="A13" s="242">
        <v>2</v>
      </c>
      <c r="B13" s="235" t="s">
        <v>387</v>
      </c>
      <c r="C13" s="139" t="s">
        <v>177</v>
      </c>
      <c r="D13" s="140"/>
      <c r="E13" s="141"/>
      <c r="F13" s="142"/>
      <c r="G13" s="143">
        <f t="shared" si="0"/>
        <v>0</v>
      </c>
      <c r="H13" s="144"/>
      <c r="I13" s="145"/>
      <c r="J13" s="146"/>
      <c r="K13" s="147">
        <f t="shared" si="1"/>
        <v>0</v>
      </c>
      <c r="L13" s="140"/>
      <c r="M13" s="141"/>
      <c r="N13" s="142"/>
      <c r="O13" s="143">
        <f>SUM(L13:N13)</f>
        <v>0</v>
      </c>
      <c r="P13" s="148">
        <f t="shared" si="2"/>
        <v>0</v>
      </c>
      <c r="Q13" s="148">
        <f t="shared" si="3"/>
        <v>0</v>
      </c>
      <c r="R13" s="148">
        <f t="shared" si="4"/>
        <v>0</v>
      </c>
      <c r="S13" s="149">
        <f t="shared" si="5"/>
        <v>0</v>
      </c>
    </row>
    <row r="14" spans="1:22" x14ac:dyDescent="0.25">
      <c r="A14" s="249"/>
      <c r="B14" s="236"/>
      <c r="C14" s="228"/>
      <c r="D14" s="23"/>
      <c r="E14" s="44"/>
      <c r="F14" s="24"/>
      <c r="G14" s="27">
        <f t="shared" si="0"/>
        <v>0</v>
      </c>
      <c r="H14" s="18"/>
      <c r="I14" s="45"/>
      <c r="J14" s="19"/>
      <c r="K14" s="32">
        <f t="shared" si="1"/>
        <v>0</v>
      </c>
      <c r="L14" s="23"/>
      <c r="M14" s="44"/>
      <c r="N14" s="24"/>
      <c r="O14" s="27">
        <f t="shared" ref="O14:O36" si="6">SUM(L14:N14)</f>
        <v>0</v>
      </c>
      <c r="P14" s="30">
        <f t="shared" si="2"/>
        <v>0</v>
      </c>
      <c r="Q14" s="30">
        <f t="shared" si="3"/>
        <v>0</v>
      </c>
      <c r="R14" s="30">
        <f t="shared" si="4"/>
        <v>0</v>
      </c>
      <c r="S14" s="31">
        <f t="shared" si="5"/>
        <v>0</v>
      </c>
    </row>
    <row r="15" spans="1:22" x14ac:dyDescent="0.25">
      <c r="A15" s="243"/>
      <c r="B15" s="237"/>
      <c r="C15" s="39"/>
      <c r="D15" s="23"/>
      <c r="E15" s="44"/>
      <c r="F15" s="24"/>
      <c r="G15" s="27">
        <f t="shared" si="0"/>
        <v>0</v>
      </c>
      <c r="H15" s="18"/>
      <c r="I15" s="45"/>
      <c r="J15" s="19"/>
      <c r="K15" s="32">
        <f t="shared" si="1"/>
        <v>0</v>
      </c>
      <c r="L15" s="23"/>
      <c r="M15" s="44"/>
      <c r="N15" s="24"/>
      <c r="O15" s="27">
        <f t="shared" si="6"/>
        <v>0</v>
      </c>
      <c r="P15" s="30">
        <f t="shared" si="2"/>
        <v>0</v>
      </c>
      <c r="Q15" s="30">
        <f t="shared" si="3"/>
        <v>0</v>
      </c>
      <c r="R15" s="30">
        <f t="shared" si="4"/>
        <v>0</v>
      </c>
      <c r="S15" s="31">
        <f t="shared" si="5"/>
        <v>0</v>
      </c>
    </row>
    <row r="16" spans="1:22" x14ac:dyDescent="0.25">
      <c r="A16" s="243"/>
      <c r="B16" s="237"/>
      <c r="C16" s="39"/>
      <c r="D16" s="23"/>
      <c r="E16" s="44"/>
      <c r="F16" s="24"/>
      <c r="G16" s="27">
        <f t="shared" si="0"/>
        <v>0</v>
      </c>
      <c r="H16" s="18"/>
      <c r="I16" s="45"/>
      <c r="J16" s="19"/>
      <c r="K16" s="32">
        <f t="shared" si="1"/>
        <v>0</v>
      </c>
      <c r="L16" s="23"/>
      <c r="M16" s="44"/>
      <c r="N16" s="24"/>
      <c r="O16" s="27">
        <f t="shared" si="6"/>
        <v>0</v>
      </c>
      <c r="P16" s="30">
        <f t="shared" si="2"/>
        <v>0</v>
      </c>
      <c r="Q16" s="30">
        <f t="shared" si="3"/>
        <v>0</v>
      </c>
      <c r="R16" s="30">
        <f t="shared" si="4"/>
        <v>0</v>
      </c>
      <c r="S16" s="31">
        <f t="shared" si="5"/>
        <v>0</v>
      </c>
      <c r="U16" s="29"/>
    </row>
    <row r="17" spans="1:19" x14ac:dyDescent="0.25">
      <c r="A17" s="243"/>
      <c r="B17" s="237"/>
      <c r="C17" s="39"/>
      <c r="D17" s="23"/>
      <c r="E17" s="44"/>
      <c r="F17" s="24"/>
      <c r="G17" s="27">
        <f t="shared" si="0"/>
        <v>0</v>
      </c>
      <c r="H17" s="18"/>
      <c r="I17" s="45"/>
      <c r="J17" s="19"/>
      <c r="K17" s="32">
        <f t="shared" si="1"/>
        <v>0</v>
      </c>
      <c r="L17" s="23"/>
      <c r="M17" s="44"/>
      <c r="N17" s="24"/>
      <c r="O17" s="27">
        <f t="shared" si="6"/>
        <v>0</v>
      </c>
      <c r="P17" s="30">
        <f t="shared" si="2"/>
        <v>0</v>
      </c>
      <c r="Q17" s="30">
        <f t="shared" si="3"/>
        <v>0</v>
      </c>
      <c r="R17" s="30">
        <f t="shared" si="4"/>
        <v>0</v>
      </c>
      <c r="S17" s="31">
        <f t="shared" si="5"/>
        <v>0</v>
      </c>
    </row>
    <row r="18" spans="1:19" x14ac:dyDescent="0.25">
      <c r="A18" s="243"/>
      <c r="B18" s="237"/>
      <c r="C18" s="39"/>
      <c r="D18" s="23"/>
      <c r="E18" s="44"/>
      <c r="F18" s="24"/>
      <c r="G18" s="27">
        <f t="shared" si="0"/>
        <v>0</v>
      </c>
      <c r="H18" s="18"/>
      <c r="I18" s="45"/>
      <c r="J18" s="19"/>
      <c r="K18" s="32">
        <f t="shared" si="1"/>
        <v>0</v>
      </c>
      <c r="L18" s="23"/>
      <c r="M18" s="44"/>
      <c r="N18" s="24"/>
      <c r="O18" s="27">
        <f t="shared" si="6"/>
        <v>0</v>
      </c>
      <c r="P18" s="30">
        <f t="shared" si="2"/>
        <v>0</v>
      </c>
      <c r="Q18" s="30">
        <f t="shared" si="3"/>
        <v>0</v>
      </c>
      <c r="R18" s="30">
        <f t="shared" si="4"/>
        <v>0</v>
      </c>
      <c r="S18" s="31">
        <f t="shared" si="5"/>
        <v>0</v>
      </c>
    </row>
    <row r="19" spans="1:19" x14ac:dyDescent="0.25">
      <c r="A19" s="243"/>
      <c r="B19" s="237"/>
      <c r="C19" s="39"/>
      <c r="D19" s="23"/>
      <c r="E19" s="44"/>
      <c r="F19" s="24"/>
      <c r="G19" s="27">
        <f t="shared" si="0"/>
        <v>0</v>
      </c>
      <c r="H19" s="18"/>
      <c r="I19" s="45"/>
      <c r="J19" s="19"/>
      <c r="K19" s="32">
        <f t="shared" si="1"/>
        <v>0</v>
      </c>
      <c r="L19" s="23"/>
      <c r="M19" s="44"/>
      <c r="N19" s="24"/>
      <c r="O19" s="27">
        <f t="shared" si="6"/>
        <v>0</v>
      </c>
      <c r="P19" s="30">
        <f t="shared" si="2"/>
        <v>0</v>
      </c>
      <c r="Q19" s="30">
        <f t="shared" si="3"/>
        <v>0</v>
      </c>
      <c r="R19" s="30">
        <f t="shared" si="4"/>
        <v>0</v>
      </c>
      <c r="S19" s="31">
        <f t="shared" si="5"/>
        <v>0</v>
      </c>
    </row>
    <row r="20" spans="1:19" x14ac:dyDescent="0.25">
      <c r="A20" s="243"/>
      <c r="B20" s="237"/>
      <c r="C20" s="39"/>
      <c r="D20" s="23"/>
      <c r="E20" s="44"/>
      <c r="F20" s="24"/>
      <c r="G20" s="27">
        <f t="shared" si="0"/>
        <v>0</v>
      </c>
      <c r="H20" s="18"/>
      <c r="I20" s="45"/>
      <c r="J20" s="19"/>
      <c r="K20" s="32">
        <f t="shared" si="1"/>
        <v>0</v>
      </c>
      <c r="L20" s="23"/>
      <c r="M20" s="44"/>
      <c r="N20" s="24"/>
      <c r="O20" s="27">
        <f t="shared" si="6"/>
        <v>0</v>
      </c>
      <c r="P20" s="30">
        <f t="shared" si="2"/>
        <v>0</v>
      </c>
      <c r="Q20" s="30">
        <f t="shared" si="3"/>
        <v>0</v>
      </c>
      <c r="R20" s="30">
        <f t="shared" si="4"/>
        <v>0</v>
      </c>
      <c r="S20" s="31">
        <f t="shared" si="5"/>
        <v>0</v>
      </c>
    </row>
    <row r="21" spans="1:19" x14ac:dyDescent="0.25">
      <c r="A21" s="243"/>
      <c r="B21" s="237"/>
      <c r="C21" s="39"/>
      <c r="D21" s="23"/>
      <c r="E21" s="44"/>
      <c r="F21" s="24"/>
      <c r="G21" s="27">
        <f t="shared" si="0"/>
        <v>0</v>
      </c>
      <c r="H21" s="18"/>
      <c r="I21" s="45"/>
      <c r="J21" s="19"/>
      <c r="K21" s="32">
        <f t="shared" si="1"/>
        <v>0</v>
      </c>
      <c r="L21" s="23"/>
      <c r="M21" s="44"/>
      <c r="N21" s="24"/>
      <c r="O21" s="27">
        <f t="shared" si="6"/>
        <v>0</v>
      </c>
      <c r="P21" s="30">
        <f t="shared" si="2"/>
        <v>0</v>
      </c>
      <c r="Q21" s="30">
        <f t="shared" si="3"/>
        <v>0</v>
      </c>
      <c r="R21" s="30">
        <f t="shared" si="4"/>
        <v>0</v>
      </c>
      <c r="S21" s="31">
        <f t="shared" si="5"/>
        <v>0</v>
      </c>
    </row>
    <row r="22" spans="1:19" x14ac:dyDescent="0.25">
      <c r="A22" s="243"/>
      <c r="B22" s="237"/>
      <c r="C22" s="39"/>
      <c r="D22" s="23"/>
      <c r="E22" s="44"/>
      <c r="F22" s="24"/>
      <c r="G22" s="27">
        <f t="shared" si="0"/>
        <v>0</v>
      </c>
      <c r="H22" s="18"/>
      <c r="I22" s="45"/>
      <c r="J22" s="19"/>
      <c r="K22" s="32">
        <f t="shared" si="1"/>
        <v>0</v>
      </c>
      <c r="L22" s="23"/>
      <c r="M22" s="44"/>
      <c r="N22" s="24"/>
      <c r="O22" s="27">
        <f t="shared" si="6"/>
        <v>0</v>
      </c>
      <c r="P22" s="30">
        <f t="shared" si="2"/>
        <v>0</v>
      </c>
      <c r="Q22" s="30">
        <f t="shared" si="3"/>
        <v>0</v>
      </c>
      <c r="R22" s="30">
        <f t="shared" si="4"/>
        <v>0</v>
      </c>
      <c r="S22" s="31">
        <f t="shared" si="5"/>
        <v>0</v>
      </c>
    </row>
    <row r="23" spans="1:19" x14ac:dyDescent="0.25">
      <c r="A23" s="243"/>
      <c r="B23" s="237"/>
      <c r="C23" s="39"/>
      <c r="D23" s="23"/>
      <c r="E23" s="44"/>
      <c r="F23" s="24"/>
      <c r="G23" s="27">
        <f t="shared" si="0"/>
        <v>0</v>
      </c>
      <c r="H23" s="18"/>
      <c r="I23" s="45"/>
      <c r="J23" s="19"/>
      <c r="K23" s="32">
        <f t="shared" si="1"/>
        <v>0</v>
      </c>
      <c r="L23" s="23"/>
      <c r="M23" s="44"/>
      <c r="N23" s="24"/>
      <c r="O23" s="27">
        <f t="shared" si="6"/>
        <v>0</v>
      </c>
      <c r="P23" s="30">
        <f t="shared" si="2"/>
        <v>0</v>
      </c>
      <c r="Q23" s="30">
        <f t="shared" si="3"/>
        <v>0</v>
      </c>
      <c r="R23" s="30">
        <f t="shared" si="4"/>
        <v>0</v>
      </c>
      <c r="S23" s="31">
        <f t="shared" si="5"/>
        <v>0</v>
      </c>
    </row>
    <row r="24" spans="1:19" x14ac:dyDescent="0.25">
      <c r="A24" s="243"/>
      <c r="B24" s="237"/>
      <c r="C24" s="39"/>
      <c r="D24" s="23"/>
      <c r="E24" s="44"/>
      <c r="F24" s="24"/>
      <c r="G24" s="27">
        <f t="shared" si="0"/>
        <v>0</v>
      </c>
      <c r="H24" s="18"/>
      <c r="I24" s="45"/>
      <c r="J24" s="19"/>
      <c r="K24" s="32">
        <f t="shared" si="1"/>
        <v>0</v>
      </c>
      <c r="L24" s="23"/>
      <c r="M24" s="44"/>
      <c r="N24" s="24"/>
      <c r="O24" s="27">
        <f t="shared" si="6"/>
        <v>0</v>
      </c>
      <c r="P24" s="30">
        <f t="shared" si="2"/>
        <v>0</v>
      </c>
      <c r="Q24" s="30">
        <f t="shared" si="3"/>
        <v>0</v>
      </c>
      <c r="R24" s="30">
        <f t="shared" si="4"/>
        <v>0</v>
      </c>
      <c r="S24" s="31">
        <f t="shared" si="5"/>
        <v>0</v>
      </c>
    </row>
    <row r="25" spans="1:19" x14ac:dyDescent="0.25">
      <c r="A25" s="243"/>
      <c r="B25" s="237"/>
      <c r="C25" s="39"/>
      <c r="D25" s="23"/>
      <c r="E25" s="44"/>
      <c r="F25" s="24"/>
      <c r="G25" s="27">
        <f t="shared" si="0"/>
        <v>0</v>
      </c>
      <c r="H25" s="18"/>
      <c r="I25" s="45"/>
      <c r="J25" s="19"/>
      <c r="K25" s="32">
        <f t="shared" si="1"/>
        <v>0</v>
      </c>
      <c r="L25" s="23"/>
      <c r="M25" s="44"/>
      <c r="N25" s="24"/>
      <c r="O25" s="27">
        <f t="shared" si="6"/>
        <v>0</v>
      </c>
      <c r="P25" s="30">
        <f t="shared" si="2"/>
        <v>0</v>
      </c>
      <c r="Q25" s="30">
        <f t="shared" si="3"/>
        <v>0</v>
      </c>
      <c r="R25" s="30">
        <f t="shared" si="4"/>
        <v>0</v>
      </c>
      <c r="S25" s="31">
        <f t="shared" si="5"/>
        <v>0</v>
      </c>
    </row>
    <row r="26" spans="1:19" x14ac:dyDescent="0.25">
      <c r="A26" s="243"/>
      <c r="B26" s="237"/>
      <c r="C26" s="39"/>
      <c r="D26" s="23"/>
      <c r="E26" s="44"/>
      <c r="F26" s="24"/>
      <c r="G26" s="27">
        <f t="shared" si="0"/>
        <v>0</v>
      </c>
      <c r="H26" s="18"/>
      <c r="I26" s="45"/>
      <c r="J26" s="19"/>
      <c r="K26" s="32">
        <f t="shared" si="1"/>
        <v>0</v>
      </c>
      <c r="L26" s="23"/>
      <c r="M26" s="44"/>
      <c r="N26" s="24"/>
      <c r="O26" s="27">
        <f t="shared" si="6"/>
        <v>0</v>
      </c>
      <c r="P26" s="30">
        <f t="shared" si="2"/>
        <v>0</v>
      </c>
      <c r="Q26" s="30">
        <f t="shared" si="3"/>
        <v>0</v>
      </c>
      <c r="R26" s="30">
        <f t="shared" si="4"/>
        <v>0</v>
      </c>
      <c r="S26" s="31">
        <f t="shared" si="5"/>
        <v>0</v>
      </c>
    </row>
    <row r="27" spans="1:19" x14ac:dyDescent="0.25">
      <c r="A27" s="243"/>
      <c r="B27" s="237"/>
      <c r="C27" s="39"/>
      <c r="D27" s="23"/>
      <c r="E27" s="44"/>
      <c r="F27" s="24"/>
      <c r="G27" s="27">
        <f t="shared" si="0"/>
        <v>0</v>
      </c>
      <c r="H27" s="18"/>
      <c r="I27" s="45"/>
      <c r="J27" s="19"/>
      <c r="K27" s="32">
        <f t="shared" si="1"/>
        <v>0</v>
      </c>
      <c r="L27" s="23"/>
      <c r="M27" s="44"/>
      <c r="N27" s="24"/>
      <c r="O27" s="27">
        <f t="shared" si="6"/>
        <v>0</v>
      </c>
      <c r="P27" s="30">
        <f t="shared" si="2"/>
        <v>0</v>
      </c>
      <c r="Q27" s="30">
        <f t="shared" si="3"/>
        <v>0</v>
      </c>
      <c r="R27" s="30">
        <f t="shared" si="4"/>
        <v>0</v>
      </c>
      <c r="S27" s="31">
        <f t="shared" si="5"/>
        <v>0</v>
      </c>
    </row>
    <row r="28" spans="1:19" x14ac:dyDescent="0.25">
      <c r="A28" s="243"/>
      <c r="B28" s="237"/>
      <c r="C28" s="39"/>
      <c r="D28" s="23"/>
      <c r="E28" s="44"/>
      <c r="F28" s="24"/>
      <c r="G28" s="27">
        <f t="shared" si="0"/>
        <v>0</v>
      </c>
      <c r="H28" s="18"/>
      <c r="I28" s="45"/>
      <c r="J28" s="19"/>
      <c r="K28" s="32">
        <f t="shared" si="1"/>
        <v>0</v>
      </c>
      <c r="L28" s="23"/>
      <c r="M28" s="44"/>
      <c r="N28" s="24"/>
      <c r="O28" s="27">
        <f t="shared" si="6"/>
        <v>0</v>
      </c>
      <c r="P28" s="30">
        <f t="shared" si="2"/>
        <v>0</v>
      </c>
      <c r="Q28" s="30">
        <f t="shared" si="3"/>
        <v>0</v>
      </c>
      <c r="R28" s="30">
        <f t="shared" si="4"/>
        <v>0</v>
      </c>
      <c r="S28" s="31">
        <f t="shared" si="5"/>
        <v>0</v>
      </c>
    </row>
    <row r="29" spans="1:19" x14ac:dyDescent="0.25">
      <c r="A29" s="243"/>
      <c r="B29" s="237"/>
      <c r="C29" s="39"/>
      <c r="D29" s="23"/>
      <c r="E29" s="44"/>
      <c r="F29" s="24"/>
      <c r="G29" s="27">
        <f t="shared" si="0"/>
        <v>0</v>
      </c>
      <c r="H29" s="18"/>
      <c r="I29" s="45"/>
      <c r="J29" s="19"/>
      <c r="K29" s="32">
        <f t="shared" si="1"/>
        <v>0</v>
      </c>
      <c r="L29" s="23"/>
      <c r="M29" s="44"/>
      <c r="N29" s="24"/>
      <c r="O29" s="27">
        <f t="shared" si="6"/>
        <v>0</v>
      </c>
      <c r="P29" s="30">
        <f t="shared" si="2"/>
        <v>0</v>
      </c>
      <c r="Q29" s="30">
        <f t="shared" si="3"/>
        <v>0</v>
      </c>
      <c r="R29" s="30">
        <f t="shared" si="4"/>
        <v>0</v>
      </c>
      <c r="S29" s="31">
        <f t="shared" si="5"/>
        <v>0</v>
      </c>
    </row>
    <row r="30" spans="1:19" x14ac:dyDescent="0.25">
      <c r="A30" s="243"/>
      <c r="B30" s="237"/>
      <c r="C30" s="39"/>
      <c r="D30" s="23"/>
      <c r="E30" s="44"/>
      <c r="F30" s="24"/>
      <c r="G30" s="27">
        <f t="shared" si="0"/>
        <v>0</v>
      </c>
      <c r="H30" s="18"/>
      <c r="I30" s="45"/>
      <c r="J30" s="19"/>
      <c r="K30" s="32">
        <f t="shared" si="1"/>
        <v>0</v>
      </c>
      <c r="L30" s="23"/>
      <c r="M30" s="44"/>
      <c r="N30" s="24"/>
      <c r="O30" s="27">
        <f t="shared" si="6"/>
        <v>0</v>
      </c>
      <c r="P30" s="30">
        <f t="shared" si="2"/>
        <v>0</v>
      </c>
      <c r="Q30" s="30">
        <f t="shared" si="3"/>
        <v>0</v>
      </c>
      <c r="R30" s="30">
        <f t="shared" si="4"/>
        <v>0</v>
      </c>
      <c r="S30" s="31">
        <f t="shared" si="5"/>
        <v>0</v>
      </c>
    </row>
    <row r="31" spans="1:19" x14ac:dyDescent="0.25">
      <c r="A31" s="243"/>
      <c r="B31" s="237"/>
      <c r="C31" s="39"/>
      <c r="D31" s="23"/>
      <c r="E31" s="44"/>
      <c r="F31" s="24"/>
      <c r="G31" s="27">
        <f t="shared" si="0"/>
        <v>0</v>
      </c>
      <c r="H31" s="18"/>
      <c r="I31" s="45"/>
      <c r="J31" s="19"/>
      <c r="K31" s="32">
        <f t="shared" si="1"/>
        <v>0</v>
      </c>
      <c r="L31" s="23"/>
      <c r="M31" s="44"/>
      <c r="N31" s="24"/>
      <c r="O31" s="27">
        <f t="shared" si="6"/>
        <v>0</v>
      </c>
      <c r="P31" s="30">
        <f t="shared" si="2"/>
        <v>0</v>
      </c>
      <c r="Q31" s="30">
        <f t="shared" si="3"/>
        <v>0</v>
      </c>
      <c r="R31" s="30">
        <f t="shared" si="4"/>
        <v>0</v>
      </c>
      <c r="S31" s="31">
        <f t="shared" si="5"/>
        <v>0</v>
      </c>
    </row>
    <row r="32" spans="1:19" x14ac:dyDescent="0.25">
      <c r="A32" s="243"/>
      <c r="B32" s="237"/>
      <c r="C32" s="39"/>
      <c r="D32" s="23"/>
      <c r="E32" s="44"/>
      <c r="F32" s="24"/>
      <c r="G32" s="27">
        <f t="shared" si="0"/>
        <v>0</v>
      </c>
      <c r="H32" s="18"/>
      <c r="I32" s="45"/>
      <c r="J32" s="19"/>
      <c r="K32" s="32">
        <f t="shared" si="1"/>
        <v>0</v>
      </c>
      <c r="L32" s="23"/>
      <c r="M32" s="44"/>
      <c r="N32" s="24"/>
      <c r="O32" s="27">
        <f t="shared" si="6"/>
        <v>0</v>
      </c>
      <c r="P32" s="30">
        <f t="shared" si="2"/>
        <v>0</v>
      </c>
      <c r="Q32" s="30">
        <f t="shared" si="3"/>
        <v>0</v>
      </c>
      <c r="R32" s="30">
        <f t="shared" si="4"/>
        <v>0</v>
      </c>
      <c r="S32" s="31">
        <f t="shared" si="5"/>
        <v>0</v>
      </c>
    </row>
    <row r="33" spans="1:19" x14ac:dyDescent="0.25">
      <c r="A33" s="243"/>
      <c r="B33" s="237"/>
      <c r="C33" s="39"/>
      <c r="D33" s="23"/>
      <c r="E33" s="44"/>
      <c r="F33" s="24"/>
      <c r="G33" s="27">
        <f t="shared" si="0"/>
        <v>0</v>
      </c>
      <c r="H33" s="18"/>
      <c r="I33" s="45"/>
      <c r="J33" s="19"/>
      <c r="K33" s="32">
        <f t="shared" si="1"/>
        <v>0</v>
      </c>
      <c r="L33" s="23"/>
      <c r="M33" s="44"/>
      <c r="N33" s="24"/>
      <c r="O33" s="27">
        <f t="shared" si="6"/>
        <v>0</v>
      </c>
      <c r="P33" s="30">
        <f t="shared" si="2"/>
        <v>0</v>
      </c>
      <c r="Q33" s="30">
        <f t="shared" si="3"/>
        <v>0</v>
      </c>
      <c r="R33" s="30">
        <f t="shared" si="4"/>
        <v>0</v>
      </c>
      <c r="S33" s="31">
        <f t="shared" si="5"/>
        <v>0</v>
      </c>
    </row>
    <row r="34" spans="1:19" x14ac:dyDescent="0.25">
      <c r="A34" s="243"/>
      <c r="B34" s="237"/>
      <c r="C34" s="39"/>
      <c r="D34" s="23"/>
      <c r="E34" s="44"/>
      <c r="F34" s="24"/>
      <c r="G34" s="27">
        <f t="shared" si="0"/>
        <v>0</v>
      </c>
      <c r="H34" s="18"/>
      <c r="I34" s="45"/>
      <c r="J34" s="19"/>
      <c r="K34" s="32">
        <f t="shared" si="1"/>
        <v>0</v>
      </c>
      <c r="L34" s="23"/>
      <c r="M34" s="44"/>
      <c r="N34" s="24"/>
      <c r="O34" s="27">
        <f t="shared" si="6"/>
        <v>0</v>
      </c>
      <c r="P34" s="30">
        <f t="shared" si="2"/>
        <v>0</v>
      </c>
      <c r="Q34" s="30">
        <f t="shared" si="3"/>
        <v>0</v>
      </c>
      <c r="R34" s="30">
        <f t="shared" si="4"/>
        <v>0</v>
      </c>
      <c r="S34" s="31">
        <f t="shared" si="5"/>
        <v>0</v>
      </c>
    </row>
    <row r="35" spans="1:19" x14ac:dyDescent="0.25">
      <c r="A35" s="243"/>
      <c r="B35" s="237"/>
      <c r="C35" s="39"/>
      <c r="D35" s="23"/>
      <c r="E35" s="44"/>
      <c r="F35" s="24"/>
      <c r="G35" s="27">
        <f t="shared" si="0"/>
        <v>0</v>
      </c>
      <c r="H35" s="18"/>
      <c r="I35" s="45"/>
      <c r="J35" s="19"/>
      <c r="K35" s="32">
        <f t="shared" si="1"/>
        <v>0</v>
      </c>
      <c r="L35" s="23"/>
      <c r="M35" s="44"/>
      <c r="N35" s="24"/>
      <c r="O35" s="27">
        <f t="shared" si="6"/>
        <v>0</v>
      </c>
      <c r="P35" s="30">
        <f t="shared" si="2"/>
        <v>0</v>
      </c>
      <c r="Q35" s="30">
        <f t="shared" si="3"/>
        <v>0</v>
      </c>
      <c r="R35" s="30">
        <f t="shared" si="4"/>
        <v>0</v>
      </c>
      <c r="S35" s="31">
        <f t="shared" si="5"/>
        <v>0</v>
      </c>
    </row>
    <row r="36" spans="1:19" ht="15.75" thickBot="1" x14ac:dyDescent="0.3">
      <c r="A36" s="244"/>
      <c r="B36" s="241"/>
      <c r="C36" s="40"/>
      <c r="D36" s="23"/>
      <c r="E36" s="44"/>
      <c r="F36" s="24"/>
      <c r="G36" s="34">
        <f t="shared" si="0"/>
        <v>0</v>
      </c>
      <c r="H36" s="21"/>
      <c r="I36" s="46"/>
      <c r="J36" s="22"/>
      <c r="K36" s="36">
        <f t="shared" si="1"/>
        <v>0</v>
      </c>
      <c r="L36" s="23"/>
      <c r="M36" s="44"/>
      <c r="N36" s="24"/>
      <c r="O36" s="34">
        <f t="shared" si="6"/>
        <v>0</v>
      </c>
      <c r="P36" s="30">
        <f t="shared" si="2"/>
        <v>0</v>
      </c>
      <c r="Q36" s="30">
        <f t="shared" si="3"/>
        <v>0</v>
      </c>
      <c r="R36" s="30">
        <f t="shared" si="4"/>
        <v>0</v>
      </c>
      <c r="S36" s="31">
        <f t="shared" si="5"/>
        <v>0</v>
      </c>
    </row>
    <row r="37" spans="1:19" ht="15.75" thickBot="1" x14ac:dyDescent="0.3">
      <c r="A37" s="26" t="s">
        <v>55</v>
      </c>
      <c r="B37" s="41"/>
      <c r="C37" s="41"/>
      <c r="D37" s="28">
        <f t="shared" ref="D37:O37" si="7">SUM(D13:D36)</f>
        <v>0</v>
      </c>
      <c r="E37" s="28">
        <f t="shared" si="7"/>
        <v>0</v>
      </c>
      <c r="F37" s="33">
        <f t="shared" si="7"/>
        <v>0</v>
      </c>
      <c r="G37" s="35">
        <f t="shared" si="7"/>
        <v>0</v>
      </c>
      <c r="H37" s="28">
        <f t="shared" si="7"/>
        <v>0</v>
      </c>
      <c r="I37" s="28">
        <f t="shared" si="7"/>
        <v>0</v>
      </c>
      <c r="J37" s="33">
        <f t="shared" si="7"/>
        <v>0</v>
      </c>
      <c r="K37" s="35">
        <f t="shared" si="7"/>
        <v>0</v>
      </c>
      <c r="L37" s="28">
        <f t="shared" si="7"/>
        <v>0</v>
      </c>
      <c r="M37" s="28">
        <f t="shared" si="7"/>
        <v>0</v>
      </c>
      <c r="N37" s="33">
        <f t="shared" si="7"/>
        <v>0</v>
      </c>
      <c r="O37" s="35">
        <f t="shared" si="7"/>
        <v>0</v>
      </c>
      <c r="P37" s="30">
        <f t="shared" si="2"/>
        <v>0</v>
      </c>
      <c r="Q37" s="30">
        <f t="shared" si="3"/>
        <v>0</v>
      </c>
      <c r="R37" s="30">
        <f t="shared" si="4"/>
        <v>0</v>
      </c>
      <c r="S37" s="31">
        <f t="shared" si="5"/>
        <v>0</v>
      </c>
    </row>
    <row r="38" spans="1:19" ht="15.75" thickBot="1" x14ac:dyDescent="0.3"/>
    <row r="39" spans="1:19" ht="15" hidden="1" customHeight="1" thickBot="1" x14ac:dyDescent="0.3">
      <c r="A39" s="29"/>
      <c r="B39" s="29"/>
      <c r="C39" s="29"/>
      <c r="D39" s="29"/>
      <c r="E39" s="29"/>
      <c r="F39" s="29"/>
      <c r="G39" s="29"/>
      <c r="H39" s="29"/>
      <c r="I39" s="29"/>
      <c r="J39" s="29"/>
      <c r="K39" s="29"/>
      <c r="L39" s="29"/>
      <c r="M39" s="29"/>
      <c r="N39" s="29"/>
      <c r="O39" s="29"/>
      <c r="P39" s="29"/>
      <c r="Q39" s="29"/>
      <c r="R39" s="29"/>
      <c r="S39" s="29"/>
    </row>
    <row r="40" spans="1:19" ht="35.25" customHeight="1" x14ac:dyDescent="0.25">
      <c r="A40" s="537" t="s">
        <v>56</v>
      </c>
      <c r="B40" s="538"/>
      <c r="C40" s="538"/>
      <c r="D40" s="528" t="s">
        <v>438</v>
      </c>
      <c r="E40" s="520"/>
      <c r="F40" s="520"/>
      <c r="G40" s="520"/>
      <c r="H40" s="520"/>
      <c r="I40" s="520"/>
      <c r="J40" s="520"/>
      <c r="K40" s="520"/>
      <c r="L40" s="520"/>
      <c r="M40" s="520"/>
      <c r="N40" s="520"/>
      <c r="O40" s="520"/>
      <c r="P40" s="520"/>
      <c r="Q40" s="520"/>
      <c r="R40" s="520"/>
      <c r="S40" s="521"/>
    </row>
    <row r="41" spans="1:19" ht="15.75" customHeight="1" thickBot="1" x14ac:dyDescent="0.3">
      <c r="A41" s="539"/>
      <c r="B41" s="540"/>
      <c r="C41" s="540"/>
      <c r="D41" s="522"/>
      <c r="E41" s="523"/>
      <c r="F41" s="523"/>
      <c r="G41" s="523"/>
      <c r="H41" s="523"/>
      <c r="I41" s="523"/>
      <c r="J41" s="523"/>
      <c r="K41" s="523"/>
      <c r="L41" s="523"/>
      <c r="M41" s="523"/>
      <c r="N41" s="523"/>
      <c r="O41" s="523"/>
      <c r="P41" s="523"/>
      <c r="Q41" s="523"/>
      <c r="R41" s="523"/>
      <c r="S41" s="524"/>
    </row>
    <row r="42" spans="1:19" ht="15.75" thickBot="1" x14ac:dyDescent="0.3">
      <c r="A42" s="541"/>
      <c r="B42" s="542"/>
      <c r="C42" s="542"/>
      <c r="D42" s="514" t="s">
        <v>426</v>
      </c>
      <c r="E42" s="515"/>
      <c r="F42" s="515"/>
      <c r="G42" s="516"/>
      <c r="H42" s="517" t="s">
        <v>427</v>
      </c>
      <c r="I42" s="518"/>
      <c r="J42" s="518"/>
      <c r="K42" s="519"/>
      <c r="L42" s="514" t="s">
        <v>191</v>
      </c>
      <c r="M42" s="515"/>
      <c r="N42" s="515"/>
      <c r="O42" s="516"/>
      <c r="P42" s="514" t="s">
        <v>203</v>
      </c>
      <c r="Q42" s="515"/>
      <c r="R42" s="515"/>
      <c r="S42" s="516"/>
    </row>
    <row r="43" spans="1:19" ht="32.25" customHeight="1" thickBot="1" x14ac:dyDescent="0.3">
      <c r="A43" s="25" t="s">
        <v>377</v>
      </c>
      <c r="B43" s="234" t="s">
        <v>378</v>
      </c>
      <c r="C43" s="38" t="s">
        <v>175</v>
      </c>
      <c r="D43" s="86" t="s">
        <v>53</v>
      </c>
      <c r="E43" s="87" t="s">
        <v>144</v>
      </c>
      <c r="F43" s="88" t="s">
        <v>143</v>
      </c>
      <c r="G43" s="89" t="s">
        <v>134</v>
      </c>
      <c r="H43" s="86" t="s">
        <v>53</v>
      </c>
      <c r="I43" s="87" t="s">
        <v>144</v>
      </c>
      <c r="J43" s="88" t="s">
        <v>143</v>
      </c>
      <c r="K43" s="89" t="s">
        <v>135</v>
      </c>
      <c r="L43" s="86" t="s">
        <v>53</v>
      </c>
      <c r="M43" s="87" t="s">
        <v>144</v>
      </c>
      <c r="N43" s="88" t="s">
        <v>143</v>
      </c>
      <c r="O43" s="89" t="s">
        <v>136</v>
      </c>
      <c r="P43" s="90" t="s">
        <v>53</v>
      </c>
      <c r="Q43" s="91" t="s">
        <v>144</v>
      </c>
      <c r="R43" s="91" t="s">
        <v>143</v>
      </c>
      <c r="S43" s="92" t="s">
        <v>54</v>
      </c>
    </row>
    <row r="44" spans="1:19" x14ac:dyDescent="0.25">
      <c r="A44" s="242">
        <v>4</v>
      </c>
      <c r="B44" s="240" t="s">
        <v>386</v>
      </c>
      <c r="C44" s="139" t="s">
        <v>176</v>
      </c>
      <c r="D44" s="140"/>
      <c r="E44" s="141"/>
      <c r="F44" s="142"/>
      <c r="G44" s="143">
        <f t="shared" ref="G44:G45" si="8">SUM(D44:F44)</f>
        <v>0</v>
      </c>
      <c r="H44" s="144"/>
      <c r="I44" s="145"/>
      <c r="J44" s="146"/>
      <c r="K44" s="147">
        <f t="shared" ref="K44:K45" si="9">SUM(H44:J44)</f>
        <v>0</v>
      </c>
      <c r="L44" s="140"/>
      <c r="M44" s="141"/>
      <c r="N44" s="142"/>
      <c r="O44" s="143">
        <f>SUM(L44:N44)</f>
        <v>0</v>
      </c>
      <c r="P44" s="148">
        <f t="shared" ref="P44:S45" si="10">SUM(D44+H44+L44)</f>
        <v>0</v>
      </c>
      <c r="Q44" s="148">
        <f t="shared" si="10"/>
        <v>0</v>
      </c>
      <c r="R44" s="148">
        <f t="shared" si="10"/>
        <v>0</v>
      </c>
      <c r="S44" s="149">
        <f t="shared" si="10"/>
        <v>0</v>
      </c>
    </row>
    <row r="45" spans="1:19" x14ac:dyDescent="0.25">
      <c r="A45" s="242">
        <v>1</v>
      </c>
      <c r="B45" s="235" t="s">
        <v>388</v>
      </c>
      <c r="C45" s="139" t="s">
        <v>396</v>
      </c>
      <c r="D45" s="140"/>
      <c r="E45" s="141"/>
      <c r="F45" s="142"/>
      <c r="G45" s="143">
        <f t="shared" si="8"/>
        <v>0</v>
      </c>
      <c r="H45" s="144"/>
      <c r="I45" s="145"/>
      <c r="J45" s="146"/>
      <c r="K45" s="147">
        <f t="shared" si="9"/>
        <v>0</v>
      </c>
      <c r="L45" s="140"/>
      <c r="M45" s="141"/>
      <c r="N45" s="142"/>
      <c r="O45" s="143">
        <f>SUM(L45:N45)</f>
        <v>0</v>
      </c>
      <c r="P45" s="148">
        <f t="shared" si="10"/>
        <v>0</v>
      </c>
      <c r="Q45" s="148">
        <f t="shared" si="10"/>
        <v>0</v>
      </c>
      <c r="R45" s="148">
        <f t="shared" si="10"/>
        <v>0</v>
      </c>
      <c r="S45" s="149">
        <f t="shared" si="10"/>
        <v>0</v>
      </c>
    </row>
    <row r="46" spans="1:19" x14ac:dyDescent="0.25">
      <c r="A46" s="17"/>
      <c r="B46" s="237"/>
      <c r="C46" s="39"/>
      <c r="D46" s="23"/>
      <c r="E46" s="44"/>
      <c r="F46" s="24"/>
      <c r="G46" s="27">
        <f t="shared" ref="G46:G68" si="11">SUM(D46:F46)</f>
        <v>0</v>
      </c>
      <c r="H46" s="18"/>
      <c r="I46" s="45"/>
      <c r="J46" s="19"/>
      <c r="K46" s="32">
        <f t="shared" ref="K46:K68" si="12">SUM(H46:J46)</f>
        <v>0</v>
      </c>
      <c r="L46" s="23"/>
      <c r="M46" s="44"/>
      <c r="N46" s="24"/>
      <c r="O46" s="27">
        <f t="shared" ref="O46:O68" si="13">SUM(L46:N46)</f>
        <v>0</v>
      </c>
      <c r="P46" s="30">
        <f t="shared" ref="P46:P69" si="14">SUM(D46+H46+L46)</f>
        <v>0</v>
      </c>
      <c r="Q46" s="30">
        <f t="shared" ref="Q46:Q69" si="15">SUM(E46+I46+M46)</f>
        <v>0</v>
      </c>
      <c r="R46" s="30">
        <f t="shared" ref="R46:R69" si="16">SUM(F46+J46+N46)</f>
        <v>0</v>
      </c>
      <c r="S46" s="31">
        <f t="shared" ref="S46:S69" si="17">SUM(G46+K46+O46)</f>
        <v>0</v>
      </c>
    </row>
    <row r="47" spans="1:19" x14ac:dyDescent="0.25">
      <c r="A47" s="17"/>
      <c r="B47" s="237"/>
      <c r="C47" s="39"/>
      <c r="D47" s="23"/>
      <c r="E47" s="44"/>
      <c r="F47" s="24"/>
      <c r="G47" s="27">
        <f t="shared" si="11"/>
        <v>0</v>
      </c>
      <c r="H47" s="18"/>
      <c r="I47" s="45"/>
      <c r="J47" s="19"/>
      <c r="K47" s="32">
        <f t="shared" si="12"/>
        <v>0</v>
      </c>
      <c r="L47" s="23"/>
      <c r="M47" s="44"/>
      <c r="N47" s="24"/>
      <c r="O47" s="27">
        <f t="shared" si="13"/>
        <v>0</v>
      </c>
      <c r="P47" s="30">
        <f t="shared" si="14"/>
        <v>0</v>
      </c>
      <c r="Q47" s="30">
        <f t="shared" si="15"/>
        <v>0</v>
      </c>
      <c r="R47" s="30">
        <f t="shared" si="16"/>
        <v>0</v>
      </c>
      <c r="S47" s="31">
        <f t="shared" si="17"/>
        <v>0</v>
      </c>
    </row>
    <row r="48" spans="1:19" x14ac:dyDescent="0.25">
      <c r="A48" s="17"/>
      <c r="B48" s="237"/>
      <c r="C48" s="39"/>
      <c r="D48" s="23"/>
      <c r="E48" s="44"/>
      <c r="F48" s="24"/>
      <c r="G48" s="27">
        <f t="shared" si="11"/>
        <v>0</v>
      </c>
      <c r="H48" s="18"/>
      <c r="I48" s="45"/>
      <c r="J48" s="19"/>
      <c r="K48" s="32">
        <f t="shared" si="12"/>
        <v>0</v>
      </c>
      <c r="L48" s="23"/>
      <c r="M48" s="44"/>
      <c r="N48" s="24"/>
      <c r="O48" s="27">
        <f t="shared" si="13"/>
        <v>0</v>
      </c>
      <c r="P48" s="30">
        <f t="shared" si="14"/>
        <v>0</v>
      </c>
      <c r="Q48" s="30">
        <f t="shared" si="15"/>
        <v>0</v>
      </c>
      <c r="R48" s="30">
        <f t="shared" si="16"/>
        <v>0</v>
      </c>
      <c r="S48" s="31">
        <f t="shared" si="17"/>
        <v>0</v>
      </c>
    </row>
    <row r="49" spans="1:19" x14ac:dyDescent="0.25">
      <c r="A49" s="17"/>
      <c r="B49" s="237"/>
      <c r="C49" s="39"/>
      <c r="D49" s="23"/>
      <c r="E49" s="44"/>
      <c r="F49" s="24"/>
      <c r="G49" s="27">
        <f t="shared" si="11"/>
        <v>0</v>
      </c>
      <c r="H49" s="18"/>
      <c r="I49" s="45"/>
      <c r="J49" s="19"/>
      <c r="K49" s="32">
        <f t="shared" si="12"/>
        <v>0</v>
      </c>
      <c r="L49" s="23"/>
      <c r="M49" s="44"/>
      <c r="N49" s="24"/>
      <c r="O49" s="27">
        <f t="shared" si="13"/>
        <v>0</v>
      </c>
      <c r="P49" s="30">
        <f t="shared" si="14"/>
        <v>0</v>
      </c>
      <c r="Q49" s="30">
        <f t="shared" si="15"/>
        <v>0</v>
      </c>
      <c r="R49" s="30">
        <f t="shared" si="16"/>
        <v>0</v>
      </c>
      <c r="S49" s="31">
        <f t="shared" si="17"/>
        <v>0</v>
      </c>
    </row>
    <row r="50" spans="1:19" x14ac:dyDescent="0.25">
      <c r="A50" s="17"/>
      <c r="B50" s="237"/>
      <c r="C50" s="39"/>
      <c r="D50" s="23"/>
      <c r="E50" s="44"/>
      <c r="F50" s="24"/>
      <c r="G50" s="27">
        <f t="shared" si="11"/>
        <v>0</v>
      </c>
      <c r="H50" s="18"/>
      <c r="I50" s="45"/>
      <c r="J50" s="19"/>
      <c r="K50" s="32">
        <f t="shared" si="12"/>
        <v>0</v>
      </c>
      <c r="L50" s="23"/>
      <c r="M50" s="44"/>
      <c r="N50" s="24"/>
      <c r="O50" s="27">
        <f t="shared" si="13"/>
        <v>0</v>
      </c>
      <c r="P50" s="30">
        <f t="shared" si="14"/>
        <v>0</v>
      </c>
      <c r="Q50" s="30">
        <f t="shared" si="15"/>
        <v>0</v>
      </c>
      <c r="R50" s="30">
        <f t="shared" si="16"/>
        <v>0</v>
      </c>
      <c r="S50" s="31">
        <f t="shared" si="17"/>
        <v>0</v>
      </c>
    </row>
    <row r="51" spans="1:19" x14ac:dyDescent="0.25">
      <c r="A51" s="17"/>
      <c r="B51" s="237"/>
      <c r="C51" s="39"/>
      <c r="D51" s="23"/>
      <c r="E51" s="44"/>
      <c r="F51" s="24"/>
      <c r="G51" s="27">
        <f t="shared" si="11"/>
        <v>0</v>
      </c>
      <c r="H51" s="18"/>
      <c r="I51" s="45"/>
      <c r="J51" s="19"/>
      <c r="K51" s="32">
        <f t="shared" si="12"/>
        <v>0</v>
      </c>
      <c r="L51" s="23"/>
      <c r="M51" s="44"/>
      <c r="N51" s="24"/>
      <c r="O51" s="27">
        <f t="shared" si="13"/>
        <v>0</v>
      </c>
      <c r="P51" s="30">
        <f t="shared" si="14"/>
        <v>0</v>
      </c>
      <c r="Q51" s="30">
        <f t="shared" si="15"/>
        <v>0</v>
      </c>
      <c r="R51" s="30">
        <f t="shared" si="16"/>
        <v>0</v>
      </c>
      <c r="S51" s="31">
        <f t="shared" si="17"/>
        <v>0</v>
      </c>
    </row>
    <row r="52" spans="1:19" x14ac:dyDescent="0.25">
      <c r="A52" s="17"/>
      <c r="B52" s="237"/>
      <c r="C52" s="39"/>
      <c r="D52" s="23"/>
      <c r="E52" s="44"/>
      <c r="F52" s="24"/>
      <c r="G52" s="27">
        <f t="shared" si="11"/>
        <v>0</v>
      </c>
      <c r="H52" s="18"/>
      <c r="I52" s="45"/>
      <c r="J52" s="19"/>
      <c r="K52" s="32">
        <f t="shared" si="12"/>
        <v>0</v>
      </c>
      <c r="L52" s="23"/>
      <c r="M52" s="44"/>
      <c r="N52" s="24"/>
      <c r="O52" s="27">
        <f t="shared" si="13"/>
        <v>0</v>
      </c>
      <c r="P52" s="30">
        <f t="shared" si="14"/>
        <v>0</v>
      </c>
      <c r="Q52" s="30">
        <f t="shared" si="15"/>
        <v>0</v>
      </c>
      <c r="R52" s="30">
        <f t="shared" si="16"/>
        <v>0</v>
      </c>
      <c r="S52" s="31">
        <f t="shared" si="17"/>
        <v>0</v>
      </c>
    </row>
    <row r="53" spans="1:19" x14ac:dyDescent="0.25">
      <c r="A53" s="17"/>
      <c r="B53" s="237"/>
      <c r="C53" s="39"/>
      <c r="D53" s="23"/>
      <c r="E53" s="44"/>
      <c r="F53" s="24"/>
      <c r="G53" s="27">
        <f t="shared" si="11"/>
        <v>0</v>
      </c>
      <c r="H53" s="18"/>
      <c r="I53" s="45"/>
      <c r="J53" s="19"/>
      <c r="K53" s="32">
        <f t="shared" si="12"/>
        <v>0</v>
      </c>
      <c r="L53" s="23"/>
      <c r="M53" s="44"/>
      <c r="N53" s="24"/>
      <c r="O53" s="27">
        <f t="shared" si="13"/>
        <v>0</v>
      </c>
      <c r="P53" s="30">
        <f t="shared" si="14"/>
        <v>0</v>
      </c>
      <c r="Q53" s="30">
        <f t="shared" si="15"/>
        <v>0</v>
      </c>
      <c r="R53" s="30">
        <f t="shared" si="16"/>
        <v>0</v>
      </c>
      <c r="S53" s="31">
        <f t="shared" si="17"/>
        <v>0</v>
      </c>
    </row>
    <row r="54" spans="1:19" x14ac:dyDescent="0.25">
      <c r="A54" s="17"/>
      <c r="B54" s="237"/>
      <c r="C54" s="39"/>
      <c r="D54" s="23"/>
      <c r="E54" s="44"/>
      <c r="F54" s="24"/>
      <c r="G54" s="27">
        <f t="shared" si="11"/>
        <v>0</v>
      </c>
      <c r="H54" s="18"/>
      <c r="I54" s="45"/>
      <c r="J54" s="19"/>
      <c r="K54" s="32">
        <f t="shared" si="12"/>
        <v>0</v>
      </c>
      <c r="L54" s="23"/>
      <c r="M54" s="44"/>
      <c r="N54" s="24"/>
      <c r="O54" s="27">
        <f t="shared" si="13"/>
        <v>0</v>
      </c>
      <c r="P54" s="30">
        <f t="shared" si="14"/>
        <v>0</v>
      </c>
      <c r="Q54" s="30">
        <f t="shared" si="15"/>
        <v>0</v>
      </c>
      <c r="R54" s="30">
        <f t="shared" si="16"/>
        <v>0</v>
      </c>
      <c r="S54" s="31">
        <f t="shared" si="17"/>
        <v>0</v>
      </c>
    </row>
    <row r="55" spans="1:19" x14ac:dyDescent="0.25">
      <c r="A55" s="17"/>
      <c r="B55" s="237"/>
      <c r="C55" s="39"/>
      <c r="D55" s="23"/>
      <c r="E55" s="44"/>
      <c r="F55" s="24"/>
      <c r="G55" s="27">
        <f t="shared" si="11"/>
        <v>0</v>
      </c>
      <c r="H55" s="18"/>
      <c r="I55" s="45"/>
      <c r="J55" s="19"/>
      <c r="K55" s="32">
        <f t="shared" si="12"/>
        <v>0</v>
      </c>
      <c r="L55" s="23"/>
      <c r="M55" s="44"/>
      <c r="N55" s="24"/>
      <c r="O55" s="27">
        <f t="shared" si="13"/>
        <v>0</v>
      </c>
      <c r="P55" s="30">
        <f t="shared" si="14"/>
        <v>0</v>
      </c>
      <c r="Q55" s="30">
        <f t="shared" si="15"/>
        <v>0</v>
      </c>
      <c r="R55" s="30">
        <f t="shared" si="16"/>
        <v>0</v>
      </c>
      <c r="S55" s="31">
        <f t="shared" si="17"/>
        <v>0</v>
      </c>
    </row>
    <row r="56" spans="1:19" x14ac:dyDescent="0.25">
      <c r="A56" s="17"/>
      <c r="B56" s="237"/>
      <c r="C56" s="39"/>
      <c r="D56" s="23"/>
      <c r="E56" s="44"/>
      <c r="F56" s="24"/>
      <c r="G56" s="27">
        <f t="shared" si="11"/>
        <v>0</v>
      </c>
      <c r="H56" s="18"/>
      <c r="I56" s="45"/>
      <c r="J56" s="19"/>
      <c r="K56" s="32">
        <f t="shared" si="12"/>
        <v>0</v>
      </c>
      <c r="L56" s="23"/>
      <c r="M56" s="44"/>
      <c r="N56" s="24"/>
      <c r="O56" s="27">
        <f t="shared" si="13"/>
        <v>0</v>
      </c>
      <c r="P56" s="30">
        <f t="shared" si="14"/>
        <v>0</v>
      </c>
      <c r="Q56" s="30">
        <f t="shared" si="15"/>
        <v>0</v>
      </c>
      <c r="R56" s="30">
        <f t="shared" si="16"/>
        <v>0</v>
      </c>
      <c r="S56" s="31">
        <f t="shared" si="17"/>
        <v>0</v>
      </c>
    </row>
    <row r="57" spans="1:19" x14ac:dyDescent="0.25">
      <c r="A57" s="17"/>
      <c r="B57" s="237"/>
      <c r="C57" s="39"/>
      <c r="D57" s="23"/>
      <c r="E57" s="44"/>
      <c r="F57" s="24"/>
      <c r="G57" s="27">
        <f t="shared" si="11"/>
        <v>0</v>
      </c>
      <c r="H57" s="18"/>
      <c r="I57" s="45"/>
      <c r="J57" s="19"/>
      <c r="K57" s="32">
        <f t="shared" si="12"/>
        <v>0</v>
      </c>
      <c r="L57" s="23"/>
      <c r="M57" s="44"/>
      <c r="N57" s="24"/>
      <c r="O57" s="27">
        <f t="shared" si="13"/>
        <v>0</v>
      </c>
      <c r="P57" s="30">
        <f t="shared" si="14"/>
        <v>0</v>
      </c>
      <c r="Q57" s="30">
        <f t="shared" si="15"/>
        <v>0</v>
      </c>
      <c r="R57" s="30">
        <f t="shared" si="16"/>
        <v>0</v>
      </c>
      <c r="S57" s="31">
        <f t="shared" si="17"/>
        <v>0</v>
      </c>
    </row>
    <row r="58" spans="1:19" x14ac:dyDescent="0.25">
      <c r="A58" s="17"/>
      <c r="B58" s="237"/>
      <c r="C58" s="39"/>
      <c r="D58" s="23"/>
      <c r="E58" s="44"/>
      <c r="F58" s="24"/>
      <c r="G58" s="27">
        <f t="shared" si="11"/>
        <v>0</v>
      </c>
      <c r="H58" s="18"/>
      <c r="I58" s="45"/>
      <c r="J58" s="19"/>
      <c r="K58" s="32">
        <f t="shared" si="12"/>
        <v>0</v>
      </c>
      <c r="L58" s="23"/>
      <c r="M58" s="44"/>
      <c r="N58" s="24"/>
      <c r="O58" s="27">
        <f t="shared" si="13"/>
        <v>0</v>
      </c>
      <c r="P58" s="30">
        <f t="shared" si="14"/>
        <v>0</v>
      </c>
      <c r="Q58" s="30">
        <f t="shared" si="15"/>
        <v>0</v>
      </c>
      <c r="R58" s="30">
        <f t="shared" si="16"/>
        <v>0</v>
      </c>
      <c r="S58" s="31">
        <f t="shared" si="17"/>
        <v>0</v>
      </c>
    </row>
    <row r="59" spans="1:19" x14ac:dyDescent="0.25">
      <c r="A59" s="17"/>
      <c r="B59" s="237"/>
      <c r="C59" s="39"/>
      <c r="D59" s="23"/>
      <c r="E59" s="44"/>
      <c r="F59" s="24"/>
      <c r="G59" s="27">
        <f t="shared" si="11"/>
        <v>0</v>
      </c>
      <c r="H59" s="18"/>
      <c r="I59" s="45"/>
      <c r="J59" s="19"/>
      <c r="K59" s="32">
        <f t="shared" si="12"/>
        <v>0</v>
      </c>
      <c r="L59" s="23"/>
      <c r="M59" s="44"/>
      <c r="N59" s="24"/>
      <c r="O59" s="27">
        <f t="shared" si="13"/>
        <v>0</v>
      </c>
      <c r="P59" s="30">
        <f t="shared" si="14"/>
        <v>0</v>
      </c>
      <c r="Q59" s="30">
        <f t="shared" si="15"/>
        <v>0</v>
      </c>
      <c r="R59" s="30">
        <f t="shared" si="16"/>
        <v>0</v>
      </c>
      <c r="S59" s="31">
        <f t="shared" si="17"/>
        <v>0</v>
      </c>
    </row>
    <row r="60" spans="1:19" x14ac:dyDescent="0.25">
      <c r="A60" s="17"/>
      <c r="B60" s="237"/>
      <c r="C60" s="39"/>
      <c r="D60" s="23"/>
      <c r="E60" s="44"/>
      <c r="F60" s="24"/>
      <c r="G60" s="27">
        <f t="shared" si="11"/>
        <v>0</v>
      </c>
      <c r="H60" s="18"/>
      <c r="I60" s="45"/>
      <c r="J60" s="19"/>
      <c r="K60" s="32">
        <f t="shared" si="12"/>
        <v>0</v>
      </c>
      <c r="L60" s="23"/>
      <c r="M60" s="44"/>
      <c r="N60" s="24"/>
      <c r="O60" s="27">
        <f t="shared" si="13"/>
        <v>0</v>
      </c>
      <c r="P60" s="30">
        <f t="shared" si="14"/>
        <v>0</v>
      </c>
      <c r="Q60" s="30">
        <f t="shared" si="15"/>
        <v>0</v>
      </c>
      <c r="R60" s="30">
        <f t="shared" si="16"/>
        <v>0</v>
      </c>
      <c r="S60" s="31">
        <f t="shared" si="17"/>
        <v>0</v>
      </c>
    </row>
    <row r="61" spans="1:19" x14ac:dyDescent="0.25">
      <c r="A61" s="17"/>
      <c r="B61" s="237"/>
      <c r="C61" s="39"/>
      <c r="D61" s="23"/>
      <c r="E61" s="44"/>
      <c r="F61" s="24"/>
      <c r="G61" s="27">
        <f t="shared" si="11"/>
        <v>0</v>
      </c>
      <c r="H61" s="18"/>
      <c r="I61" s="45"/>
      <c r="J61" s="19"/>
      <c r="K61" s="32">
        <f t="shared" si="12"/>
        <v>0</v>
      </c>
      <c r="L61" s="23"/>
      <c r="M61" s="44"/>
      <c r="N61" s="24"/>
      <c r="O61" s="27">
        <f t="shared" si="13"/>
        <v>0</v>
      </c>
      <c r="P61" s="30">
        <f t="shared" si="14"/>
        <v>0</v>
      </c>
      <c r="Q61" s="30">
        <f t="shared" si="15"/>
        <v>0</v>
      </c>
      <c r="R61" s="30">
        <f t="shared" si="16"/>
        <v>0</v>
      </c>
      <c r="S61" s="31">
        <f t="shared" si="17"/>
        <v>0</v>
      </c>
    </row>
    <row r="62" spans="1:19" x14ac:dyDescent="0.25">
      <c r="A62" s="17"/>
      <c r="B62" s="237"/>
      <c r="C62" s="39"/>
      <c r="D62" s="23"/>
      <c r="E62" s="44"/>
      <c r="F62" s="24"/>
      <c r="G62" s="27">
        <f t="shared" si="11"/>
        <v>0</v>
      </c>
      <c r="H62" s="18"/>
      <c r="I62" s="45"/>
      <c r="J62" s="19"/>
      <c r="K62" s="32">
        <f t="shared" si="12"/>
        <v>0</v>
      </c>
      <c r="L62" s="23"/>
      <c r="M62" s="44"/>
      <c r="N62" s="24"/>
      <c r="O62" s="27">
        <f t="shared" si="13"/>
        <v>0</v>
      </c>
      <c r="P62" s="30">
        <f t="shared" si="14"/>
        <v>0</v>
      </c>
      <c r="Q62" s="30">
        <f t="shared" si="15"/>
        <v>0</v>
      </c>
      <c r="R62" s="30">
        <f t="shared" si="16"/>
        <v>0</v>
      </c>
      <c r="S62" s="31">
        <f t="shared" si="17"/>
        <v>0</v>
      </c>
    </row>
    <row r="63" spans="1:19" x14ac:dyDescent="0.25">
      <c r="A63" s="17"/>
      <c r="B63" s="237"/>
      <c r="C63" s="39"/>
      <c r="D63" s="23"/>
      <c r="E63" s="44"/>
      <c r="F63" s="24"/>
      <c r="G63" s="27">
        <f t="shared" si="11"/>
        <v>0</v>
      </c>
      <c r="H63" s="18"/>
      <c r="I63" s="45"/>
      <c r="J63" s="19"/>
      <c r="K63" s="32">
        <f t="shared" si="12"/>
        <v>0</v>
      </c>
      <c r="L63" s="23"/>
      <c r="M63" s="44"/>
      <c r="N63" s="24"/>
      <c r="O63" s="27">
        <f t="shared" si="13"/>
        <v>0</v>
      </c>
      <c r="P63" s="30">
        <f t="shared" si="14"/>
        <v>0</v>
      </c>
      <c r="Q63" s="30">
        <f t="shared" si="15"/>
        <v>0</v>
      </c>
      <c r="R63" s="30">
        <f t="shared" si="16"/>
        <v>0</v>
      </c>
      <c r="S63" s="31">
        <f t="shared" si="17"/>
        <v>0</v>
      </c>
    </row>
    <row r="64" spans="1:19" x14ac:dyDescent="0.25">
      <c r="A64" s="17"/>
      <c r="B64" s="237"/>
      <c r="C64" s="39"/>
      <c r="D64" s="23"/>
      <c r="E64" s="44"/>
      <c r="F64" s="24"/>
      <c r="G64" s="27">
        <f t="shared" si="11"/>
        <v>0</v>
      </c>
      <c r="H64" s="18"/>
      <c r="I64" s="45"/>
      <c r="J64" s="19"/>
      <c r="K64" s="32">
        <f t="shared" si="12"/>
        <v>0</v>
      </c>
      <c r="L64" s="23"/>
      <c r="M64" s="44"/>
      <c r="N64" s="24"/>
      <c r="O64" s="27">
        <f t="shared" si="13"/>
        <v>0</v>
      </c>
      <c r="P64" s="30">
        <f t="shared" si="14"/>
        <v>0</v>
      </c>
      <c r="Q64" s="30">
        <f t="shared" si="15"/>
        <v>0</v>
      </c>
      <c r="R64" s="30">
        <f t="shared" si="16"/>
        <v>0</v>
      </c>
      <c r="S64" s="31">
        <f t="shared" si="17"/>
        <v>0</v>
      </c>
    </row>
    <row r="65" spans="1:19" x14ac:dyDescent="0.25">
      <c r="A65" s="17"/>
      <c r="B65" s="237"/>
      <c r="C65" s="39"/>
      <c r="D65" s="23"/>
      <c r="E65" s="44"/>
      <c r="F65" s="24"/>
      <c r="G65" s="27">
        <f t="shared" si="11"/>
        <v>0</v>
      </c>
      <c r="H65" s="18"/>
      <c r="I65" s="45"/>
      <c r="J65" s="19"/>
      <c r="K65" s="32">
        <f t="shared" si="12"/>
        <v>0</v>
      </c>
      <c r="L65" s="23"/>
      <c r="M65" s="44"/>
      <c r="N65" s="24"/>
      <c r="O65" s="27">
        <f t="shared" si="13"/>
        <v>0</v>
      </c>
      <c r="P65" s="30">
        <f t="shared" si="14"/>
        <v>0</v>
      </c>
      <c r="Q65" s="30">
        <f t="shared" si="15"/>
        <v>0</v>
      </c>
      <c r="R65" s="30">
        <f t="shared" si="16"/>
        <v>0</v>
      </c>
      <c r="S65" s="31">
        <f t="shared" si="17"/>
        <v>0</v>
      </c>
    </row>
    <row r="66" spans="1:19" x14ac:dyDescent="0.25">
      <c r="A66" s="17"/>
      <c r="B66" s="237"/>
      <c r="C66" s="39"/>
      <c r="D66" s="23"/>
      <c r="E66" s="44"/>
      <c r="F66" s="24"/>
      <c r="G66" s="27">
        <f t="shared" si="11"/>
        <v>0</v>
      </c>
      <c r="H66" s="18"/>
      <c r="I66" s="45"/>
      <c r="J66" s="19"/>
      <c r="K66" s="32">
        <f t="shared" si="12"/>
        <v>0</v>
      </c>
      <c r="L66" s="23"/>
      <c r="M66" s="44"/>
      <c r="N66" s="24"/>
      <c r="O66" s="27">
        <f t="shared" si="13"/>
        <v>0</v>
      </c>
      <c r="P66" s="30">
        <f t="shared" si="14"/>
        <v>0</v>
      </c>
      <c r="Q66" s="30">
        <f t="shared" si="15"/>
        <v>0</v>
      </c>
      <c r="R66" s="30">
        <f t="shared" si="16"/>
        <v>0</v>
      </c>
      <c r="S66" s="31">
        <f t="shared" si="17"/>
        <v>0</v>
      </c>
    </row>
    <row r="67" spans="1:19" x14ac:dyDescent="0.25">
      <c r="A67" s="17"/>
      <c r="B67" s="237"/>
      <c r="C67" s="39"/>
      <c r="D67" s="23"/>
      <c r="E67" s="44"/>
      <c r="F67" s="24"/>
      <c r="G67" s="27">
        <f t="shared" si="11"/>
        <v>0</v>
      </c>
      <c r="H67" s="18"/>
      <c r="I67" s="45"/>
      <c r="J67" s="19"/>
      <c r="K67" s="32">
        <f t="shared" si="12"/>
        <v>0</v>
      </c>
      <c r="L67" s="23"/>
      <c r="M67" s="44"/>
      <c r="N67" s="24"/>
      <c r="O67" s="27">
        <f t="shared" si="13"/>
        <v>0</v>
      </c>
      <c r="P67" s="30">
        <f t="shared" si="14"/>
        <v>0</v>
      </c>
      <c r="Q67" s="30">
        <f t="shared" si="15"/>
        <v>0</v>
      </c>
      <c r="R67" s="30">
        <f t="shared" si="16"/>
        <v>0</v>
      </c>
      <c r="S67" s="31">
        <f t="shared" si="17"/>
        <v>0</v>
      </c>
    </row>
    <row r="68" spans="1:19" ht="15.75" thickBot="1" x14ac:dyDescent="0.3">
      <c r="A68" s="20"/>
      <c r="B68" s="241"/>
      <c r="C68" s="40"/>
      <c r="D68" s="23"/>
      <c r="E68" s="44"/>
      <c r="F68" s="24"/>
      <c r="G68" s="34">
        <f t="shared" si="11"/>
        <v>0</v>
      </c>
      <c r="H68" s="21"/>
      <c r="I68" s="46"/>
      <c r="J68" s="22"/>
      <c r="K68" s="36">
        <f t="shared" si="12"/>
        <v>0</v>
      </c>
      <c r="L68" s="23"/>
      <c r="M68" s="44"/>
      <c r="N68" s="24"/>
      <c r="O68" s="34">
        <f t="shared" si="13"/>
        <v>0</v>
      </c>
      <c r="P68" s="106">
        <f t="shared" si="14"/>
        <v>0</v>
      </c>
      <c r="Q68" s="106">
        <f t="shared" si="15"/>
        <v>0</v>
      </c>
      <c r="R68" s="106">
        <f t="shared" si="16"/>
        <v>0</v>
      </c>
      <c r="S68" s="107">
        <f t="shared" si="17"/>
        <v>0</v>
      </c>
    </row>
    <row r="69" spans="1:19" ht="15.75" thickBot="1" x14ac:dyDescent="0.3">
      <c r="A69" s="26" t="s">
        <v>57</v>
      </c>
      <c r="B69" s="41"/>
      <c r="C69" s="41"/>
      <c r="D69" s="28">
        <f t="shared" ref="D69:O69" si="18">SUM(D45:D68)</f>
        <v>0</v>
      </c>
      <c r="E69" s="28">
        <f t="shared" si="18"/>
        <v>0</v>
      </c>
      <c r="F69" s="33">
        <f t="shared" si="18"/>
        <v>0</v>
      </c>
      <c r="G69" s="35">
        <f t="shared" si="18"/>
        <v>0</v>
      </c>
      <c r="H69" s="28">
        <f t="shared" si="18"/>
        <v>0</v>
      </c>
      <c r="I69" s="28">
        <f t="shared" si="18"/>
        <v>0</v>
      </c>
      <c r="J69" s="33">
        <f t="shared" si="18"/>
        <v>0</v>
      </c>
      <c r="K69" s="35">
        <f t="shared" si="18"/>
        <v>0</v>
      </c>
      <c r="L69" s="28">
        <f t="shared" si="18"/>
        <v>0</v>
      </c>
      <c r="M69" s="28">
        <f t="shared" si="18"/>
        <v>0</v>
      </c>
      <c r="N69" s="33">
        <f t="shared" si="18"/>
        <v>0</v>
      </c>
      <c r="O69" s="35">
        <f t="shared" si="18"/>
        <v>0</v>
      </c>
      <c r="P69" s="254">
        <f t="shared" si="14"/>
        <v>0</v>
      </c>
      <c r="Q69" s="254">
        <f t="shared" si="15"/>
        <v>0</v>
      </c>
      <c r="R69" s="254">
        <f t="shared" si="16"/>
        <v>0</v>
      </c>
      <c r="S69" s="255">
        <f t="shared" si="17"/>
        <v>0</v>
      </c>
    </row>
    <row r="70" spans="1:19" ht="15" customHeight="1" thickBot="1" x14ac:dyDescent="0.3"/>
    <row r="71" spans="1:19" ht="21" customHeight="1" x14ac:dyDescent="0.25">
      <c r="A71" s="537" t="s">
        <v>58</v>
      </c>
      <c r="B71" s="538"/>
      <c r="C71" s="538"/>
      <c r="D71" s="528" t="s">
        <v>451</v>
      </c>
      <c r="E71" s="529"/>
      <c r="F71" s="529"/>
      <c r="G71" s="529"/>
      <c r="H71" s="529"/>
      <c r="I71" s="529"/>
      <c r="J71" s="529"/>
      <c r="K71" s="529"/>
      <c r="L71" s="529"/>
      <c r="M71" s="529"/>
      <c r="N71" s="529"/>
      <c r="O71" s="529"/>
      <c r="P71" s="529"/>
      <c r="Q71" s="529"/>
      <c r="R71" s="529"/>
      <c r="S71" s="530"/>
    </row>
    <row r="72" spans="1:19" ht="18.75" customHeight="1" thickBot="1" x14ac:dyDescent="0.3">
      <c r="A72" s="539"/>
      <c r="B72" s="540"/>
      <c r="C72" s="540"/>
      <c r="D72" s="711"/>
      <c r="E72" s="712"/>
      <c r="F72" s="712"/>
      <c r="G72" s="712"/>
      <c r="H72" s="712"/>
      <c r="I72" s="712"/>
      <c r="J72" s="712"/>
      <c r="K72" s="712"/>
      <c r="L72" s="712"/>
      <c r="M72" s="712"/>
      <c r="N72" s="712"/>
      <c r="O72" s="712"/>
      <c r="P72" s="712"/>
      <c r="Q72" s="712"/>
      <c r="R72" s="712"/>
      <c r="S72" s="713"/>
    </row>
    <row r="73" spans="1:19" ht="15.75" thickBot="1" x14ac:dyDescent="0.3">
      <c r="A73" s="541"/>
      <c r="B73" s="542"/>
      <c r="C73" s="542"/>
      <c r="D73" s="514" t="s">
        <v>426</v>
      </c>
      <c r="E73" s="515"/>
      <c r="F73" s="515"/>
      <c r="G73" s="516"/>
      <c r="H73" s="517" t="s">
        <v>427</v>
      </c>
      <c r="I73" s="518"/>
      <c r="J73" s="518"/>
      <c r="K73" s="519"/>
      <c r="L73" s="517" t="s">
        <v>191</v>
      </c>
      <c r="M73" s="518"/>
      <c r="N73" s="518"/>
      <c r="O73" s="519"/>
      <c r="P73" s="517" t="s">
        <v>203</v>
      </c>
      <c r="Q73" s="518"/>
      <c r="R73" s="518"/>
      <c r="S73" s="519"/>
    </row>
    <row r="74" spans="1:19" ht="30.75" customHeight="1" thickBot="1" x14ac:dyDescent="0.3">
      <c r="A74" s="25" t="s">
        <v>377</v>
      </c>
      <c r="B74" s="234" t="s">
        <v>378</v>
      </c>
      <c r="C74" s="38" t="s">
        <v>175</v>
      </c>
      <c r="D74" s="86" t="s">
        <v>53</v>
      </c>
      <c r="E74" s="87" t="s">
        <v>144</v>
      </c>
      <c r="F74" s="88" t="s">
        <v>143</v>
      </c>
      <c r="G74" s="89" t="s">
        <v>134</v>
      </c>
      <c r="H74" s="86" t="s">
        <v>53</v>
      </c>
      <c r="I74" s="87" t="s">
        <v>144</v>
      </c>
      <c r="J74" s="88" t="s">
        <v>143</v>
      </c>
      <c r="K74" s="89" t="s">
        <v>135</v>
      </c>
      <c r="L74" s="86" t="s">
        <v>53</v>
      </c>
      <c r="M74" s="87" t="s">
        <v>144</v>
      </c>
      <c r="N74" s="88" t="s">
        <v>143</v>
      </c>
      <c r="O74" s="89" t="s">
        <v>136</v>
      </c>
      <c r="P74" s="90" t="s">
        <v>53</v>
      </c>
      <c r="Q74" s="91" t="s">
        <v>144</v>
      </c>
      <c r="R74" s="91" t="s">
        <v>143</v>
      </c>
      <c r="S74" s="92" t="s">
        <v>54</v>
      </c>
    </row>
    <row r="75" spans="1:19" x14ac:dyDescent="0.25">
      <c r="A75" s="251">
        <v>30</v>
      </c>
      <c r="B75" s="250" t="s">
        <v>381</v>
      </c>
      <c r="C75" s="139" t="s">
        <v>178</v>
      </c>
      <c r="D75" s="140"/>
      <c r="E75" s="141"/>
      <c r="F75" s="142"/>
      <c r="G75" s="143">
        <f t="shared" ref="G75:G76" si="19">SUM(D75:F75)</f>
        <v>0</v>
      </c>
      <c r="H75" s="144"/>
      <c r="I75" s="145"/>
      <c r="J75" s="146"/>
      <c r="K75" s="147">
        <f t="shared" ref="K75:K76" si="20">SUM(H75:J75)</f>
        <v>0</v>
      </c>
      <c r="L75" s="140"/>
      <c r="M75" s="141"/>
      <c r="N75" s="142"/>
      <c r="O75" s="143">
        <f>SUM(L75:N75)</f>
        <v>0</v>
      </c>
      <c r="P75" s="148">
        <f t="shared" ref="P75:S76" si="21">SUM(D75+H75+L75)</f>
        <v>0</v>
      </c>
      <c r="Q75" s="148">
        <f t="shared" si="21"/>
        <v>0</v>
      </c>
      <c r="R75" s="148">
        <f t="shared" si="21"/>
        <v>0</v>
      </c>
      <c r="S75" s="149">
        <f t="shared" si="21"/>
        <v>0</v>
      </c>
    </row>
    <row r="76" spans="1:19" x14ac:dyDescent="0.25">
      <c r="A76" s="242">
        <v>120</v>
      </c>
      <c r="B76" s="235" t="s">
        <v>389</v>
      </c>
      <c r="C76" s="139" t="s">
        <v>390</v>
      </c>
      <c r="D76" s="140"/>
      <c r="E76" s="141"/>
      <c r="F76" s="142"/>
      <c r="G76" s="143">
        <f t="shared" si="19"/>
        <v>0</v>
      </c>
      <c r="H76" s="144"/>
      <c r="I76" s="145"/>
      <c r="J76" s="146"/>
      <c r="K76" s="147">
        <f t="shared" si="20"/>
        <v>0</v>
      </c>
      <c r="L76" s="140"/>
      <c r="M76" s="141"/>
      <c r="N76" s="142"/>
      <c r="O76" s="143">
        <f>SUM(L76:N76)</f>
        <v>0</v>
      </c>
      <c r="P76" s="148">
        <f t="shared" si="21"/>
        <v>0</v>
      </c>
      <c r="Q76" s="148">
        <f t="shared" si="21"/>
        <v>0</v>
      </c>
      <c r="R76" s="148">
        <f t="shared" si="21"/>
        <v>0</v>
      </c>
      <c r="S76" s="149">
        <f t="shared" si="21"/>
        <v>0</v>
      </c>
    </row>
    <row r="77" spans="1:19" x14ac:dyDescent="0.25">
      <c r="A77" s="17"/>
      <c r="B77" s="237"/>
      <c r="C77" s="39"/>
      <c r="D77" s="23"/>
      <c r="E77" s="44"/>
      <c r="F77" s="24"/>
      <c r="G77" s="27">
        <f t="shared" ref="G77:G99" si="22">SUM(D77:F77)</f>
        <v>0</v>
      </c>
      <c r="H77" s="18"/>
      <c r="I77" s="45"/>
      <c r="J77" s="19"/>
      <c r="K77" s="32">
        <f t="shared" ref="K77:K99" si="23">SUM(H77:J77)</f>
        <v>0</v>
      </c>
      <c r="L77" s="23"/>
      <c r="M77" s="44"/>
      <c r="N77" s="24"/>
      <c r="O77" s="27">
        <f t="shared" ref="O77:O99" si="24">SUM(L77:N77)</f>
        <v>0</v>
      </c>
      <c r="P77" s="30">
        <f t="shared" ref="P77:P100" si="25">SUM(D77+H77+L77)</f>
        <v>0</v>
      </c>
      <c r="Q77" s="30">
        <f t="shared" ref="Q77:Q100" si="26">SUM(E77+I77+M77)</f>
        <v>0</v>
      </c>
      <c r="R77" s="30">
        <f t="shared" ref="R77:R100" si="27">SUM(F77+J77+N77)</f>
        <v>0</v>
      </c>
      <c r="S77" s="31">
        <f t="shared" ref="S77:S100" si="28">SUM(G77+K77+O77)</f>
        <v>0</v>
      </c>
    </row>
    <row r="78" spans="1:19" x14ac:dyDescent="0.25">
      <c r="A78" s="17"/>
      <c r="B78" s="237"/>
      <c r="C78" s="39"/>
      <c r="D78" s="23"/>
      <c r="E78" s="44"/>
      <c r="F78" s="24"/>
      <c r="G78" s="27">
        <f t="shared" si="22"/>
        <v>0</v>
      </c>
      <c r="H78" s="18"/>
      <c r="I78" s="45"/>
      <c r="J78" s="19"/>
      <c r="K78" s="32">
        <f t="shared" si="23"/>
        <v>0</v>
      </c>
      <c r="L78" s="23"/>
      <c r="M78" s="44"/>
      <c r="N78" s="24"/>
      <c r="O78" s="27">
        <f t="shared" si="24"/>
        <v>0</v>
      </c>
      <c r="P78" s="30">
        <f t="shared" si="25"/>
        <v>0</v>
      </c>
      <c r="Q78" s="30">
        <f t="shared" si="26"/>
        <v>0</v>
      </c>
      <c r="R78" s="30">
        <f t="shared" si="27"/>
        <v>0</v>
      </c>
      <c r="S78" s="31">
        <f t="shared" si="28"/>
        <v>0</v>
      </c>
    </row>
    <row r="79" spans="1:19" x14ac:dyDescent="0.25">
      <c r="A79" s="17"/>
      <c r="B79" s="237"/>
      <c r="C79" s="39"/>
      <c r="D79" s="23"/>
      <c r="E79" s="44"/>
      <c r="F79" s="24"/>
      <c r="G79" s="27">
        <f t="shared" si="22"/>
        <v>0</v>
      </c>
      <c r="H79" s="18"/>
      <c r="I79" s="45"/>
      <c r="J79" s="19"/>
      <c r="K79" s="32">
        <f t="shared" si="23"/>
        <v>0</v>
      </c>
      <c r="L79" s="23"/>
      <c r="M79" s="44"/>
      <c r="N79" s="24"/>
      <c r="O79" s="27">
        <f t="shared" si="24"/>
        <v>0</v>
      </c>
      <c r="P79" s="30">
        <f t="shared" si="25"/>
        <v>0</v>
      </c>
      <c r="Q79" s="30">
        <f t="shared" si="26"/>
        <v>0</v>
      </c>
      <c r="R79" s="30">
        <f t="shared" si="27"/>
        <v>0</v>
      </c>
      <c r="S79" s="31">
        <f t="shared" si="28"/>
        <v>0</v>
      </c>
    </row>
    <row r="80" spans="1:19" x14ac:dyDescent="0.25">
      <c r="A80" s="17"/>
      <c r="B80" s="237"/>
      <c r="C80" s="39"/>
      <c r="D80" s="23"/>
      <c r="E80" s="44"/>
      <c r="F80" s="24"/>
      <c r="G80" s="27">
        <f t="shared" si="22"/>
        <v>0</v>
      </c>
      <c r="H80" s="18"/>
      <c r="I80" s="45"/>
      <c r="J80" s="19"/>
      <c r="K80" s="32">
        <f t="shared" si="23"/>
        <v>0</v>
      </c>
      <c r="L80" s="23"/>
      <c r="M80" s="44"/>
      <c r="N80" s="24"/>
      <c r="O80" s="27">
        <f t="shared" si="24"/>
        <v>0</v>
      </c>
      <c r="P80" s="30">
        <f t="shared" si="25"/>
        <v>0</v>
      </c>
      <c r="Q80" s="30">
        <f t="shared" si="26"/>
        <v>0</v>
      </c>
      <c r="R80" s="30">
        <f t="shared" si="27"/>
        <v>0</v>
      </c>
      <c r="S80" s="31">
        <f t="shared" si="28"/>
        <v>0</v>
      </c>
    </row>
    <row r="81" spans="1:19" x14ac:dyDescent="0.25">
      <c r="A81" s="17"/>
      <c r="B81" s="237"/>
      <c r="C81" s="39"/>
      <c r="D81" s="23"/>
      <c r="E81" s="44"/>
      <c r="F81" s="24"/>
      <c r="G81" s="27">
        <f t="shared" si="22"/>
        <v>0</v>
      </c>
      <c r="H81" s="18"/>
      <c r="I81" s="45"/>
      <c r="J81" s="19"/>
      <c r="K81" s="32">
        <f t="shared" si="23"/>
        <v>0</v>
      </c>
      <c r="L81" s="23"/>
      <c r="M81" s="44"/>
      <c r="N81" s="24"/>
      <c r="O81" s="27">
        <f t="shared" si="24"/>
        <v>0</v>
      </c>
      <c r="P81" s="30">
        <f t="shared" si="25"/>
        <v>0</v>
      </c>
      <c r="Q81" s="30">
        <f t="shared" si="26"/>
        <v>0</v>
      </c>
      <c r="R81" s="30">
        <f t="shared" si="27"/>
        <v>0</v>
      </c>
      <c r="S81" s="31">
        <f t="shared" si="28"/>
        <v>0</v>
      </c>
    </row>
    <row r="82" spans="1:19" x14ac:dyDescent="0.25">
      <c r="A82" s="17"/>
      <c r="B82" s="237"/>
      <c r="C82" s="39"/>
      <c r="D82" s="23"/>
      <c r="E82" s="44"/>
      <c r="F82" s="24"/>
      <c r="G82" s="27">
        <f t="shared" si="22"/>
        <v>0</v>
      </c>
      <c r="H82" s="18"/>
      <c r="I82" s="45"/>
      <c r="J82" s="19"/>
      <c r="K82" s="32">
        <f t="shared" si="23"/>
        <v>0</v>
      </c>
      <c r="L82" s="23"/>
      <c r="M82" s="44"/>
      <c r="N82" s="24"/>
      <c r="O82" s="27">
        <f t="shared" si="24"/>
        <v>0</v>
      </c>
      <c r="P82" s="30">
        <f t="shared" si="25"/>
        <v>0</v>
      </c>
      <c r="Q82" s="30">
        <f t="shared" si="26"/>
        <v>0</v>
      </c>
      <c r="R82" s="30">
        <f t="shared" si="27"/>
        <v>0</v>
      </c>
      <c r="S82" s="31">
        <f t="shared" si="28"/>
        <v>0</v>
      </c>
    </row>
    <row r="83" spans="1:19" x14ac:dyDescent="0.25">
      <c r="A83" s="17"/>
      <c r="B83" s="237"/>
      <c r="C83" s="39"/>
      <c r="D83" s="23"/>
      <c r="E83" s="44"/>
      <c r="F83" s="24"/>
      <c r="G83" s="27">
        <f t="shared" si="22"/>
        <v>0</v>
      </c>
      <c r="H83" s="18"/>
      <c r="I83" s="45"/>
      <c r="J83" s="19"/>
      <c r="K83" s="32">
        <f t="shared" si="23"/>
        <v>0</v>
      </c>
      <c r="L83" s="23"/>
      <c r="M83" s="44"/>
      <c r="N83" s="24"/>
      <c r="O83" s="27">
        <f t="shared" si="24"/>
        <v>0</v>
      </c>
      <c r="P83" s="30">
        <f t="shared" si="25"/>
        <v>0</v>
      </c>
      <c r="Q83" s="30">
        <f t="shared" si="26"/>
        <v>0</v>
      </c>
      <c r="R83" s="30">
        <f t="shared" si="27"/>
        <v>0</v>
      </c>
      <c r="S83" s="31">
        <f t="shared" si="28"/>
        <v>0</v>
      </c>
    </row>
    <row r="84" spans="1:19" x14ac:dyDescent="0.25">
      <c r="A84" s="17"/>
      <c r="B84" s="237"/>
      <c r="C84" s="39"/>
      <c r="D84" s="23"/>
      <c r="E84" s="44"/>
      <c r="F84" s="24"/>
      <c r="G84" s="27">
        <f t="shared" si="22"/>
        <v>0</v>
      </c>
      <c r="H84" s="18"/>
      <c r="I84" s="45"/>
      <c r="J84" s="19"/>
      <c r="K84" s="32">
        <f t="shared" si="23"/>
        <v>0</v>
      </c>
      <c r="L84" s="23"/>
      <c r="M84" s="44"/>
      <c r="N84" s="24"/>
      <c r="O84" s="27">
        <f t="shared" si="24"/>
        <v>0</v>
      </c>
      <c r="P84" s="30">
        <f t="shared" si="25"/>
        <v>0</v>
      </c>
      <c r="Q84" s="30">
        <f t="shared" si="26"/>
        <v>0</v>
      </c>
      <c r="R84" s="30">
        <f t="shared" si="27"/>
        <v>0</v>
      </c>
      <c r="S84" s="31">
        <f t="shared" si="28"/>
        <v>0</v>
      </c>
    </row>
    <row r="85" spans="1:19" x14ac:dyDescent="0.25">
      <c r="A85" s="17"/>
      <c r="B85" s="237"/>
      <c r="C85" s="39"/>
      <c r="D85" s="23"/>
      <c r="E85" s="44"/>
      <c r="F85" s="24"/>
      <c r="G85" s="27">
        <f t="shared" si="22"/>
        <v>0</v>
      </c>
      <c r="H85" s="18"/>
      <c r="I85" s="45"/>
      <c r="J85" s="19"/>
      <c r="K85" s="32">
        <f t="shared" si="23"/>
        <v>0</v>
      </c>
      <c r="L85" s="23"/>
      <c r="M85" s="44"/>
      <c r="N85" s="24"/>
      <c r="O85" s="27">
        <f t="shared" si="24"/>
        <v>0</v>
      </c>
      <c r="P85" s="30">
        <f t="shared" si="25"/>
        <v>0</v>
      </c>
      <c r="Q85" s="30">
        <f t="shared" si="26"/>
        <v>0</v>
      </c>
      <c r="R85" s="30">
        <f t="shared" si="27"/>
        <v>0</v>
      </c>
      <c r="S85" s="31">
        <f t="shared" si="28"/>
        <v>0</v>
      </c>
    </row>
    <row r="86" spans="1:19" x14ac:dyDescent="0.25">
      <c r="A86" s="17"/>
      <c r="B86" s="237"/>
      <c r="C86" s="39"/>
      <c r="D86" s="23"/>
      <c r="E86" s="44"/>
      <c r="F86" s="24"/>
      <c r="G86" s="27">
        <f t="shared" si="22"/>
        <v>0</v>
      </c>
      <c r="H86" s="18"/>
      <c r="I86" s="45"/>
      <c r="J86" s="19"/>
      <c r="K86" s="32">
        <f t="shared" si="23"/>
        <v>0</v>
      </c>
      <c r="L86" s="23"/>
      <c r="M86" s="44"/>
      <c r="N86" s="24"/>
      <c r="O86" s="27">
        <f t="shared" si="24"/>
        <v>0</v>
      </c>
      <c r="P86" s="30">
        <f t="shared" si="25"/>
        <v>0</v>
      </c>
      <c r="Q86" s="30">
        <f t="shared" si="26"/>
        <v>0</v>
      </c>
      <c r="R86" s="30">
        <f t="shared" si="27"/>
        <v>0</v>
      </c>
      <c r="S86" s="31">
        <f t="shared" si="28"/>
        <v>0</v>
      </c>
    </row>
    <row r="87" spans="1:19" x14ac:dyDescent="0.25">
      <c r="A87" s="17"/>
      <c r="B87" s="237"/>
      <c r="C87" s="39"/>
      <c r="D87" s="23"/>
      <c r="E87" s="44"/>
      <c r="F87" s="24"/>
      <c r="G87" s="27">
        <f t="shared" si="22"/>
        <v>0</v>
      </c>
      <c r="H87" s="18"/>
      <c r="I87" s="45"/>
      <c r="J87" s="19"/>
      <c r="K87" s="32">
        <f t="shared" si="23"/>
        <v>0</v>
      </c>
      <c r="L87" s="23"/>
      <c r="M87" s="44"/>
      <c r="N87" s="24"/>
      <c r="O87" s="27">
        <f t="shared" si="24"/>
        <v>0</v>
      </c>
      <c r="P87" s="30">
        <f t="shared" si="25"/>
        <v>0</v>
      </c>
      <c r="Q87" s="30">
        <f t="shared" si="26"/>
        <v>0</v>
      </c>
      <c r="R87" s="30">
        <f t="shared" si="27"/>
        <v>0</v>
      </c>
      <c r="S87" s="31">
        <f t="shared" si="28"/>
        <v>0</v>
      </c>
    </row>
    <row r="88" spans="1:19" x14ac:dyDescent="0.25">
      <c r="A88" s="17"/>
      <c r="B88" s="237"/>
      <c r="C88" s="39"/>
      <c r="D88" s="23"/>
      <c r="E88" s="44"/>
      <c r="F88" s="24"/>
      <c r="G88" s="27">
        <f t="shared" si="22"/>
        <v>0</v>
      </c>
      <c r="H88" s="18"/>
      <c r="I88" s="45"/>
      <c r="J88" s="19"/>
      <c r="K88" s="32">
        <f t="shared" si="23"/>
        <v>0</v>
      </c>
      <c r="L88" s="23"/>
      <c r="M88" s="44"/>
      <c r="N88" s="24"/>
      <c r="O88" s="27">
        <f t="shared" si="24"/>
        <v>0</v>
      </c>
      <c r="P88" s="30">
        <f t="shared" si="25"/>
        <v>0</v>
      </c>
      <c r="Q88" s="30">
        <f t="shared" si="26"/>
        <v>0</v>
      </c>
      <c r="R88" s="30">
        <f t="shared" si="27"/>
        <v>0</v>
      </c>
      <c r="S88" s="31">
        <f t="shared" si="28"/>
        <v>0</v>
      </c>
    </row>
    <row r="89" spans="1:19" x14ac:dyDescent="0.25">
      <c r="A89" s="17"/>
      <c r="B89" s="237"/>
      <c r="C89" s="39"/>
      <c r="D89" s="23"/>
      <c r="E89" s="44"/>
      <c r="F89" s="24"/>
      <c r="G89" s="27">
        <f t="shared" si="22"/>
        <v>0</v>
      </c>
      <c r="H89" s="18"/>
      <c r="I89" s="45"/>
      <c r="J89" s="19"/>
      <c r="K89" s="32">
        <f t="shared" si="23"/>
        <v>0</v>
      </c>
      <c r="L89" s="23"/>
      <c r="M89" s="44"/>
      <c r="N89" s="24"/>
      <c r="O89" s="27">
        <f t="shared" si="24"/>
        <v>0</v>
      </c>
      <c r="P89" s="30">
        <f t="shared" si="25"/>
        <v>0</v>
      </c>
      <c r="Q89" s="30">
        <f t="shared" si="26"/>
        <v>0</v>
      </c>
      <c r="R89" s="30">
        <f t="shared" si="27"/>
        <v>0</v>
      </c>
      <c r="S89" s="31">
        <f t="shared" si="28"/>
        <v>0</v>
      </c>
    </row>
    <row r="90" spans="1:19" x14ac:dyDescent="0.25">
      <c r="A90" s="17"/>
      <c r="B90" s="237"/>
      <c r="C90" s="39"/>
      <c r="D90" s="23"/>
      <c r="E90" s="44"/>
      <c r="F90" s="24"/>
      <c r="G90" s="27">
        <f t="shared" si="22"/>
        <v>0</v>
      </c>
      <c r="H90" s="18"/>
      <c r="I90" s="45"/>
      <c r="J90" s="19"/>
      <c r="K90" s="32">
        <f t="shared" si="23"/>
        <v>0</v>
      </c>
      <c r="L90" s="23"/>
      <c r="M90" s="44"/>
      <c r="N90" s="24"/>
      <c r="O90" s="27">
        <f t="shared" si="24"/>
        <v>0</v>
      </c>
      <c r="P90" s="30">
        <f t="shared" si="25"/>
        <v>0</v>
      </c>
      <c r="Q90" s="30">
        <f t="shared" si="26"/>
        <v>0</v>
      </c>
      <c r="R90" s="30">
        <f t="shared" si="27"/>
        <v>0</v>
      </c>
      <c r="S90" s="31">
        <f t="shared" si="28"/>
        <v>0</v>
      </c>
    </row>
    <row r="91" spans="1:19" x14ac:dyDescent="0.25">
      <c r="A91" s="17"/>
      <c r="B91" s="237"/>
      <c r="C91" s="39"/>
      <c r="D91" s="23"/>
      <c r="E91" s="44"/>
      <c r="F91" s="24"/>
      <c r="G91" s="27">
        <f t="shared" si="22"/>
        <v>0</v>
      </c>
      <c r="H91" s="18"/>
      <c r="I91" s="45"/>
      <c r="J91" s="19"/>
      <c r="K91" s="32">
        <f t="shared" si="23"/>
        <v>0</v>
      </c>
      <c r="L91" s="23"/>
      <c r="M91" s="44"/>
      <c r="N91" s="24"/>
      <c r="O91" s="27">
        <f t="shared" si="24"/>
        <v>0</v>
      </c>
      <c r="P91" s="30">
        <f t="shared" si="25"/>
        <v>0</v>
      </c>
      <c r="Q91" s="30">
        <f t="shared" si="26"/>
        <v>0</v>
      </c>
      <c r="R91" s="30">
        <f t="shared" si="27"/>
        <v>0</v>
      </c>
      <c r="S91" s="31">
        <f t="shared" si="28"/>
        <v>0</v>
      </c>
    </row>
    <row r="92" spans="1:19" x14ac:dyDescent="0.25">
      <c r="A92" s="17"/>
      <c r="B92" s="237"/>
      <c r="C92" s="39"/>
      <c r="D92" s="23"/>
      <c r="E92" s="44"/>
      <c r="F92" s="24"/>
      <c r="G92" s="27">
        <f t="shared" si="22"/>
        <v>0</v>
      </c>
      <c r="H92" s="18"/>
      <c r="I92" s="45"/>
      <c r="J92" s="19"/>
      <c r="K92" s="32">
        <f t="shared" si="23"/>
        <v>0</v>
      </c>
      <c r="L92" s="23"/>
      <c r="M92" s="44"/>
      <c r="N92" s="24"/>
      <c r="O92" s="27">
        <f t="shared" si="24"/>
        <v>0</v>
      </c>
      <c r="P92" s="30">
        <f t="shared" si="25"/>
        <v>0</v>
      </c>
      <c r="Q92" s="30">
        <f t="shared" si="26"/>
        <v>0</v>
      </c>
      <c r="R92" s="30">
        <f t="shared" si="27"/>
        <v>0</v>
      </c>
      <c r="S92" s="31">
        <f t="shared" si="28"/>
        <v>0</v>
      </c>
    </row>
    <row r="93" spans="1:19" x14ac:dyDescent="0.25">
      <c r="A93" s="17"/>
      <c r="B93" s="237"/>
      <c r="C93" s="39"/>
      <c r="D93" s="23"/>
      <c r="E93" s="44"/>
      <c r="F93" s="24"/>
      <c r="G93" s="27">
        <f t="shared" si="22"/>
        <v>0</v>
      </c>
      <c r="H93" s="18"/>
      <c r="I93" s="45"/>
      <c r="J93" s="19"/>
      <c r="K93" s="32">
        <f t="shared" si="23"/>
        <v>0</v>
      </c>
      <c r="L93" s="23"/>
      <c r="M93" s="44"/>
      <c r="N93" s="24"/>
      <c r="O93" s="27">
        <f t="shared" si="24"/>
        <v>0</v>
      </c>
      <c r="P93" s="30">
        <f t="shared" si="25"/>
        <v>0</v>
      </c>
      <c r="Q93" s="30">
        <f t="shared" si="26"/>
        <v>0</v>
      </c>
      <c r="R93" s="30">
        <f t="shared" si="27"/>
        <v>0</v>
      </c>
      <c r="S93" s="31">
        <f t="shared" si="28"/>
        <v>0</v>
      </c>
    </row>
    <row r="94" spans="1:19" x14ac:dyDescent="0.25">
      <c r="A94" s="17"/>
      <c r="B94" s="237"/>
      <c r="C94" s="39"/>
      <c r="D94" s="23"/>
      <c r="E94" s="44"/>
      <c r="F94" s="24"/>
      <c r="G94" s="27">
        <f t="shared" si="22"/>
        <v>0</v>
      </c>
      <c r="H94" s="18"/>
      <c r="I94" s="45"/>
      <c r="J94" s="19"/>
      <c r="K94" s="32">
        <f t="shared" si="23"/>
        <v>0</v>
      </c>
      <c r="L94" s="23"/>
      <c r="M94" s="44"/>
      <c r="N94" s="24"/>
      <c r="O94" s="27">
        <f t="shared" si="24"/>
        <v>0</v>
      </c>
      <c r="P94" s="30">
        <f t="shared" si="25"/>
        <v>0</v>
      </c>
      <c r="Q94" s="30">
        <f t="shared" si="26"/>
        <v>0</v>
      </c>
      <c r="R94" s="30">
        <f t="shared" si="27"/>
        <v>0</v>
      </c>
      <c r="S94" s="31">
        <f t="shared" si="28"/>
        <v>0</v>
      </c>
    </row>
    <row r="95" spans="1:19" x14ac:dyDescent="0.25">
      <c r="A95" s="17"/>
      <c r="B95" s="237"/>
      <c r="C95" s="39"/>
      <c r="D95" s="23"/>
      <c r="E95" s="44"/>
      <c r="F95" s="24"/>
      <c r="G95" s="27">
        <f t="shared" si="22"/>
        <v>0</v>
      </c>
      <c r="H95" s="18"/>
      <c r="I95" s="45"/>
      <c r="J95" s="19"/>
      <c r="K95" s="32">
        <f t="shared" si="23"/>
        <v>0</v>
      </c>
      <c r="L95" s="23"/>
      <c r="M95" s="44"/>
      <c r="N95" s="24"/>
      <c r="O95" s="27">
        <f t="shared" si="24"/>
        <v>0</v>
      </c>
      <c r="P95" s="30">
        <f t="shared" si="25"/>
        <v>0</v>
      </c>
      <c r="Q95" s="30">
        <f t="shared" si="26"/>
        <v>0</v>
      </c>
      <c r="R95" s="30">
        <f t="shared" si="27"/>
        <v>0</v>
      </c>
      <c r="S95" s="31">
        <f t="shared" si="28"/>
        <v>0</v>
      </c>
    </row>
    <row r="96" spans="1:19" x14ac:dyDescent="0.25">
      <c r="A96" s="17"/>
      <c r="B96" s="237"/>
      <c r="C96" s="39"/>
      <c r="D96" s="23"/>
      <c r="E96" s="44"/>
      <c r="F96" s="24"/>
      <c r="G96" s="27">
        <f t="shared" si="22"/>
        <v>0</v>
      </c>
      <c r="H96" s="18"/>
      <c r="I96" s="45"/>
      <c r="J96" s="19"/>
      <c r="K96" s="32">
        <f t="shared" si="23"/>
        <v>0</v>
      </c>
      <c r="L96" s="23"/>
      <c r="M96" s="44"/>
      <c r="N96" s="24"/>
      <c r="O96" s="27">
        <f t="shared" si="24"/>
        <v>0</v>
      </c>
      <c r="P96" s="30">
        <f t="shared" si="25"/>
        <v>0</v>
      </c>
      <c r="Q96" s="30">
        <f t="shared" si="26"/>
        <v>0</v>
      </c>
      <c r="R96" s="30">
        <f t="shared" si="27"/>
        <v>0</v>
      </c>
      <c r="S96" s="31">
        <f t="shared" si="28"/>
        <v>0</v>
      </c>
    </row>
    <row r="97" spans="1:19" x14ac:dyDescent="0.25">
      <c r="A97" s="17"/>
      <c r="B97" s="237"/>
      <c r="C97" s="39"/>
      <c r="D97" s="23"/>
      <c r="E97" s="44"/>
      <c r="F97" s="24"/>
      <c r="G97" s="27">
        <f t="shared" si="22"/>
        <v>0</v>
      </c>
      <c r="H97" s="18"/>
      <c r="I97" s="45"/>
      <c r="J97" s="19"/>
      <c r="K97" s="32">
        <f t="shared" si="23"/>
        <v>0</v>
      </c>
      <c r="L97" s="23"/>
      <c r="M97" s="44"/>
      <c r="N97" s="24"/>
      <c r="O97" s="27">
        <f t="shared" si="24"/>
        <v>0</v>
      </c>
      <c r="P97" s="30">
        <f t="shared" si="25"/>
        <v>0</v>
      </c>
      <c r="Q97" s="30">
        <f t="shared" si="26"/>
        <v>0</v>
      </c>
      <c r="R97" s="30">
        <f t="shared" si="27"/>
        <v>0</v>
      </c>
      <c r="S97" s="31">
        <f t="shared" si="28"/>
        <v>0</v>
      </c>
    </row>
    <row r="98" spans="1:19" x14ac:dyDescent="0.25">
      <c r="A98" s="17"/>
      <c r="B98" s="237"/>
      <c r="C98" s="39"/>
      <c r="D98" s="23"/>
      <c r="E98" s="44"/>
      <c r="F98" s="24"/>
      <c r="G98" s="27">
        <f t="shared" si="22"/>
        <v>0</v>
      </c>
      <c r="H98" s="18"/>
      <c r="I98" s="45"/>
      <c r="J98" s="19"/>
      <c r="K98" s="32">
        <f t="shared" si="23"/>
        <v>0</v>
      </c>
      <c r="L98" s="23"/>
      <c r="M98" s="44"/>
      <c r="N98" s="24"/>
      <c r="O98" s="27">
        <f t="shared" si="24"/>
        <v>0</v>
      </c>
      <c r="P98" s="30">
        <f t="shared" si="25"/>
        <v>0</v>
      </c>
      <c r="Q98" s="30">
        <f t="shared" si="26"/>
        <v>0</v>
      </c>
      <c r="R98" s="30">
        <f t="shared" si="27"/>
        <v>0</v>
      </c>
      <c r="S98" s="31">
        <f t="shared" si="28"/>
        <v>0</v>
      </c>
    </row>
    <row r="99" spans="1:19" ht="15.75" thickBot="1" x14ac:dyDescent="0.3">
      <c r="A99" s="20"/>
      <c r="B99" s="241"/>
      <c r="C99" s="40"/>
      <c r="D99" s="23"/>
      <c r="E99" s="44"/>
      <c r="F99" s="24"/>
      <c r="G99" s="34">
        <f t="shared" si="22"/>
        <v>0</v>
      </c>
      <c r="H99" s="21"/>
      <c r="I99" s="46"/>
      <c r="J99" s="22"/>
      <c r="K99" s="36">
        <f t="shared" si="23"/>
        <v>0</v>
      </c>
      <c r="L99" s="23"/>
      <c r="M99" s="44"/>
      <c r="N99" s="24"/>
      <c r="O99" s="34">
        <f t="shared" si="24"/>
        <v>0</v>
      </c>
      <c r="P99" s="30">
        <f t="shared" si="25"/>
        <v>0</v>
      </c>
      <c r="Q99" s="30">
        <f t="shared" si="26"/>
        <v>0</v>
      </c>
      <c r="R99" s="30">
        <f t="shared" si="27"/>
        <v>0</v>
      </c>
      <c r="S99" s="31">
        <f t="shared" si="28"/>
        <v>0</v>
      </c>
    </row>
    <row r="100" spans="1:19" ht="15.75" thickBot="1" x14ac:dyDescent="0.3">
      <c r="A100" s="26" t="s">
        <v>59</v>
      </c>
      <c r="B100" s="41"/>
      <c r="C100" s="41"/>
      <c r="D100" s="28">
        <f t="shared" ref="D100:O100" si="29">SUM(D76:D99)</f>
        <v>0</v>
      </c>
      <c r="E100" s="28">
        <f t="shared" si="29"/>
        <v>0</v>
      </c>
      <c r="F100" s="33">
        <f t="shared" si="29"/>
        <v>0</v>
      </c>
      <c r="G100" s="35">
        <f t="shared" si="29"/>
        <v>0</v>
      </c>
      <c r="H100" s="28">
        <f t="shared" si="29"/>
        <v>0</v>
      </c>
      <c r="I100" s="28">
        <f t="shared" si="29"/>
        <v>0</v>
      </c>
      <c r="J100" s="33">
        <f t="shared" si="29"/>
        <v>0</v>
      </c>
      <c r="K100" s="35">
        <f t="shared" si="29"/>
        <v>0</v>
      </c>
      <c r="L100" s="28">
        <f t="shared" si="29"/>
        <v>0</v>
      </c>
      <c r="M100" s="28">
        <f t="shared" si="29"/>
        <v>0</v>
      </c>
      <c r="N100" s="33">
        <f t="shared" si="29"/>
        <v>0</v>
      </c>
      <c r="O100" s="35">
        <f t="shared" si="29"/>
        <v>0</v>
      </c>
      <c r="P100" s="30">
        <f t="shared" si="25"/>
        <v>0</v>
      </c>
      <c r="Q100" s="30">
        <f t="shared" si="26"/>
        <v>0</v>
      </c>
      <c r="R100" s="30">
        <f t="shared" si="27"/>
        <v>0</v>
      </c>
      <c r="S100" s="31">
        <f t="shared" si="28"/>
        <v>0</v>
      </c>
    </row>
    <row r="101" spans="1:19" ht="15.75" thickBot="1" x14ac:dyDescent="0.3"/>
    <row r="102" spans="1:19" ht="15" hidden="1" customHeight="1" thickBot="1" x14ac:dyDescent="0.3"/>
    <row r="103" spans="1:19" ht="31.5" customHeight="1" x14ac:dyDescent="0.25">
      <c r="A103" s="537" t="s">
        <v>60</v>
      </c>
      <c r="B103" s="538"/>
      <c r="C103" s="538"/>
      <c r="D103" s="528" t="s">
        <v>450</v>
      </c>
      <c r="E103" s="529"/>
      <c r="F103" s="529"/>
      <c r="G103" s="529"/>
      <c r="H103" s="529"/>
      <c r="I103" s="529"/>
      <c r="J103" s="529"/>
      <c r="K103" s="529"/>
      <c r="L103" s="529"/>
      <c r="M103" s="529"/>
      <c r="N103" s="529"/>
      <c r="O103" s="529"/>
      <c r="P103" s="529"/>
      <c r="Q103" s="529"/>
      <c r="R103" s="529"/>
      <c r="S103" s="530"/>
    </row>
    <row r="104" spans="1:19" ht="75.75" customHeight="1" thickBot="1" x14ac:dyDescent="0.3">
      <c r="A104" s="539"/>
      <c r="B104" s="540"/>
      <c r="C104" s="540"/>
      <c r="D104" s="531"/>
      <c r="E104" s="532"/>
      <c r="F104" s="532"/>
      <c r="G104" s="532"/>
      <c r="H104" s="532"/>
      <c r="I104" s="532"/>
      <c r="J104" s="532"/>
      <c r="K104" s="532"/>
      <c r="L104" s="532"/>
      <c r="M104" s="532"/>
      <c r="N104" s="532"/>
      <c r="O104" s="532"/>
      <c r="P104" s="532"/>
      <c r="Q104" s="532"/>
      <c r="R104" s="532"/>
      <c r="S104" s="533"/>
    </row>
    <row r="105" spans="1:19" ht="15.75" thickBot="1" x14ac:dyDescent="0.3">
      <c r="A105" s="541"/>
      <c r="B105" s="542"/>
      <c r="C105" s="542"/>
      <c r="D105" s="514" t="s">
        <v>426</v>
      </c>
      <c r="E105" s="515"/>
      <c r="F105" s="515"/>
      <c r="G105" s="516"/>
      <c r="H105" s="517" t="s">
        <v>427</v>
      </c>
      <c r="I105" s="518"/>
      <c r="J105" s="518"/>
      <c r="K105" s="519"/>
      <c r="L105" s="514" t="s">
        <v>191</v>
      </c>
      <c r="M105" s="515"/>
      <c r="N105" s="515"/>
      <c r="O105" s="516"/>
      <c r="P105" s="514" t="s">
        <v>203</v>
      </c>
      <c r="Q105" s="515"/>
      <c r="R105" s="515"/>
      <c r="S105" s="516"/>
    </row>
    <row r="106" spans="1:19" ht="30.75" customHeight="1" thickBot="1" x14ac:dyDescent="0.3">
      <c r="A106" s="25" t="s">
        <v>377</v>
      </c>
      <c r="B106" s="234" t="s">
        <v>378</v>
      </c>
      <c r="C106" s="38" t="s">
        <v>175</v>
      </c>
      <c r="D106" s="86" t="s">
        <v>53</v>
      </c>
      <c r="E106" s="87" t="s">
        <v>144</v>
      </c>
      <c r="F106" s="88" t="s">
        <v>143</v>
      </c>
      <c r="G106" s="89" t="s">
        <v>134</v>
      </c>
      <c r="H106" s="86" t="s">
        <v>53</v>
      </c>
      <c r="I106" s="87" t="s">
        <v>144</v>
      </c>
      <c r="J106" s="88" t="s">
        <v>143</v>
      </c>
      <c r="K106" s="89" t="s">
        <v>135</v>
      </c>
      <c r="L106" s="86" t="s">
        <v>53</v>
      </c>
      <c r="M106" s="87" t="s">
        <v>144</v>
      </c>
      <c r="N106" s="88" t="s">
        <v>143</v>
      </c>
      <c r="O106" s="89" t="s">
        <v>136</v>
      </c>
      <c r="P106" s="90" t="s">
        <v>53</v>
      </c>
      <c r="Q106" s="91" t="s">
        <v>144</v>
      </c>
      <c r="R106" s="91" t="s">
        <v>143</v>
      </c>
      <c r="S106" s="92" t="s">
        <v>54</v>
      </c>
    </row>
    <row r="107" spans="1:19" x14ac:dyDescent="0.25">
      <c r="A107" s="251">
        <v>1</v>
      </c>
      <c r="B107" s="250" t="s">
        <v>179</v>
      </c>
      <c r="C107" s="139" t="s">
        <v>180</v>
      </c>
      <c r="D107" s="140"/>
      <c r="E107" s="141"/>
      <c r="F107" s="142"/>
      <c r="G107" s="143">
        <f t="shared" ref="G107:G131" si="30">SUM(D107:F107)</f>
        <v>0</v>
      </c>
      <c r="H107" s="144"/>
      <c r="I107" s="145"/>
      <c r="J107" s="146"/>
      <c r="K107" s="147">
        <f t="shared" ref="K107:K131" si="31">SUM(H107:J107)</f>
        <v>0</v>
      </c>
      <c r="L107" s="140"/>
      <c r="M107" s="141"/>
      <c r="N107" s="142"/>
      <c r="O107" s="143">
        <f>SUM(L107:N107)</f>
        <v>0</v>
      </c>
      <c r="P107" s="148">
        <f t="shared" ref="P107:P132" si="32">SUM(D107+H107+L107)</f>
        <v>0</v>
      </c>
      <c r="Q107" s="148">
        <f t="shared" ref="Q107:Q132" si="33">SUM(E107+I107+M107)</f>
        <v>0</v>
      </c>
      <c r="R107" s="148">
        <f t="shared" ref="R107:R132" si="34">SUM(F107+J107+N107)</f>
        <v>0</v>
      </c>
      <c r="S107" s="149">
        <f t="shared" ref="S107:S132" si="35">SUM(G107+K107+O107)</f>
        <v>0</v>
      </c>
    </row>
    <row r="108" spans="1:19" x14ac:dyDescent="0.25">
      <c r="A108" s="242" t="s">
        <v>380</v>
      </c>
      <c r="B108" s="250" t="s">
        <v>181</v>
      </c>
      <c r="C108" s="139" t="s">
        <v>182</v>
      </c>
      <c r="D108" s="140"/>
      <c r="E108" s="141"/>
      <c r="F108" s="142"/>
      <c r="G108" s="143">
        <f t="shared" si="30"/>
        <v>0</v>
      </c>
      <c r="H108" s="144"/>
      <c r="I108" s="145"/>
      <c r="J108" s="146"/>
      <c r="K108" s="147">
        <f t="shared" si="31"/>
        <v>0</v>
      </c>
      <c r="L108" s="140"/>
      <c r="M108" s="141"/>
      <c r="N108" s="142"/>
      <c r="O108" s="143">
        <f t="shared" ref="O108:O131" si="36">SUM(L108:N108)</f>
        <v>0</v>
      </c>
      <c r="P108" s="148">
        <f t="shared" si="32"/>
        <v>0</v>
      </c>
      <c r="Q108" s="148">
        <f t="shared" si="33"/>
        <v>0</v>
      </c>
      <c r="R108" s="148">
        <f t="shared" si="34"/>
        <v>0</v>
      </c>
      <c r="S108" s="149">
        <f t="shared" si="35"/>
        <v>0</v>
      </c>
    </row>
    <row r="109" spans="1:19" x14ac:dyDescent="0.25">
      <c r="A109" s="243"/>
      <c r="B109" s="237"/>
      <c r="C109" s="39"/>
      <c r="D109" s="23"/>
      <c r="E109" s="44"/>
      <c r="F109" s="24"/>
      <c r="G109" s="27">
        <f t="shared" si="30"/>
        <v>0</v>
      </c>
      <c r="H109" s="18"/>
      <c r="I109" s="45"/>
      <c r="J109" s="19"/>
      <c r="K109" s="32">
        <f t="shared" si="31"/>
        <v>0</v>
      </c>
      <c r="L109" s="23"/>
      <c r="M109" s="44"/>
      <c r="N109" s="24"/>
      <c r="O109" s="27">
        <f t="shared" si="36"/>
        <v>0</v>
      </c>
      <c r="P109" s="30">
        <f t="shared" si="32"/>
        <v>0</v>
      </c>
      <c r="Q109" s="30">
        <f t="shared" si="33"/>
        <v>0</v>
      </c>
      <c r="R109" s="30">
        <f t="shared" si="34"/>
        <v>0</v>
      </c>
      <c r="S109" s="31">
        <f t="shared" si="35"/>
        <v>0</v>
      </c>
    </row>
    <row r="110" spans="1:19" x14ac:dyDescent="0.25">
      <c r="A110" s="243"/>
      <c r="B110" s="237"/>
      <c r="C110" s="39"/>
      <c r="D110" s="23"/>
      <c r="E110" s="44"/>
      <c r="F110" s="24"/>
      <c r="G110" s="27">
        <f t="shared" si="30"/>
        <v>0</v>
      </c>
      <c r="H110" s="18"/>
      <c r="I110" s="45"/>
      <c r="J110" s="19"/>
      <c r="K110" s="32">
        <f t="shared" si="31"/>
        <v>0</v>
      </c>
      <c r="L110" s="23"/>
      <c r="M110" s="44"/>
      <c r="N110" s="24"/>
      <c r="O110" s="27">
        <f t="shared" si="36"/>
        <v>0</v>
      </c>
      <c r="P110" s="30">
        <f t="shared" si="32"/>
        <v>0</v>
      </c>
      <c r="Q110" s="30">
        <f t="shared" si="33"/>
        <v>0</v>
      </c>
      <c r="R110" s="30">
        <f t="shared" si="34"/>
        <v>0</v>
      </c>
      <c r="S110" s="31">
        <f t="shared" si="35"/>
        <v>0</v>
      </c>
    </row>
    <row r="111" spans="1:19" x14ac:dyDescent="0.25">
      <c r="A111" s="243"/>
      <c r="B111" s="237"/>
      <c r="C111" s="39"/>
      <c r="D111" s="23"/>
      <c r="E111" s="44"/>
      <c r="F111" s="24"/>
      <c r="G111" s="27">
        <f t="shared" si="30"/>
        <v>0</v>
      </c>
      <c r="H111" s="18"/>
      <c r="I111" s="45"/>
      <c r="J111" s="19"/>
      <c r="K111" s="32">
        <f t="shared" si="31"/>
        <v>0</v>
      </c>
      <c r="L111" s="23"/>
      <c r="M111" s="44"/>
      <c r="N111" s="24"/>
      <c r="O111" s="27">
        <f t="shared" si="36"/>
        <v>0</v>
      </c>
      <c r="P111" s="30">
        <f t="shared" si="32"/>
        <v>0</v>
      </c>
      <c r="Q111" s="30">
        <f t="shared" si="33"/>
        <v>0</v>
      </c>
      <c r="R111" s="30">
        <f t="shared" si="34"/>
        <v>0</v>
      </c>
      <c r="S111" s="31">
        <f t="shared" si="35"/>
        <v>0</v>
      </c>
    </row>
    <row r="112" spans="1:19" x14ac:dyDescent="0.25">
      <c r="A112" s="243"/>
      <c r="B112" s="237"/>
      <c r="C112" s="39"/>
      <c r="D112" s="23"/>
      <c r="E112" s="44"/>
      <c r="F112" s="24"/>
      <c r="G112" s="27">
        <f t="shared" si="30"/>
        <v>0</v>
      </c>
      <c r="H112" s="18"/>
      <c r="I112" s="45"/>
      <c r="J112" s="19"/>
      <c r="K112" s="32">
        <f t="shared" si="31"/>
        <v>0</v>
      </c>
      <c r="L112" s="23"/>
      <c r="M112" s="44"/>
      <c r="N112" s="24"/>
      <c r="O112" s="27">
        <f t="shared" si="36"/>
        <v>0</v>
      </c>
      <c r="P112" s="30">
        <f t="shared" si="32"/>
        <v>0</v>
      </c>
      <c r="Q112" s="30">
        <f t="shared" si="33"/>
        <v>0</v>
      </c>
      <c r="R112" s="30">
        <f t="shared" si="34"/>
        <v>0</v>
      </c>
      <c r="S112" s="31">
        <f t="shared" si="35"/>
        <v>0</v>
      </c>
    </row>
    <row r="113" spans="1:19" x14ac:dyDescent="0.25">
      <c r="A113" s="243"/>
      <c r="B113" s="237"/>
      <c r="C113" s="39"/>
      <c r="D113" s="23"/>
      <c r="E113" s="44"/>
      <c r="F113" s="24"/>
      <c r="G113" s="27">
        <f t="shared" si="30"/>
        <v>0</v>
      </c>
      <c r="H113" s="18"/>
      <c r="I113" s="45"/>
      <c r="J113" s="19"/>
      <c r="K113" s="32">
        <f t="shared" si="31"/>
        <v>0</v>
      </c>
      <c r="L113" s="23"/>
      <c r="M113" s="44"/>
      <c r="N113" s="24"/>
      <c r="O113" s="27">
        <f t="shared" si="36"/>
        <v>0</v>
      </c>
      <c r="P113" s="30">
        <f t="shared" si="32"/>
        <v>0</v>
      </c>
      <c r="Q113" s="30">
        <f t="shared" si="33"/>
        <v>0</v>
      </c>
      <c r="R113" s="30">
        <f t="shared" si="34"/>
        <v>0</v>
      </c>
      <c r="S113" s="31">
        <f t="shared" si="35"/>
        <v>0</v>
      </c>
    </row>
    <row r="114" spans="1:19" x14ac:dyDescent="0.25">
      <c r="A114" s="243"/>
      <c r="B114" s="237"/>
      <c r="C114" s="39"/>
      <c r="D114" s="23"/>
      <c r="E114" s="44"/>
      <c r="F114" s="24"/>
      <c r="G114" s="27">
        <f t="shared" si="30"/>
        <v>0</v>
      </c>
      <c r="H114" s="18"/>
      <c r="I114" s="45"/>
      <c r="J114" s="19"/>
      <c r="K114" s="32">
        <f t="shared" si="31"/>
        <v>0</v>
      </c>
      <c r="L114" s="23"/>
      <c r="M114" s="44"/>
      <c r="N114" s="24"/>
      <c r="O114" s="27">
        <f t="shared" si="36"/>
        <v>0</v>
      </c>
      <c r="P114" s="30">
        <f t="shared" si="32"/>
        <v>0</v>
      </c>
      <c r="Q114" s="30">
        <f t="shared" si="33"/>
        <v>0</v>
      </c>
      <c r="R114" s="30">
        <f t="shared" si="34"/>
        <v>0</v>
      </c>
      <c r="S114" s="31">
        <f t="shared" si="35"/>
        <v>0</v>
      </c>
    </row>
    <row r="115" spans="1:19" x14ac:dyDescent="0.25">
      <c r="A115" s="243"/>
      <c r="B115" s="237"/>
      <c r="C115" s="39"/>
      <c r="D115" s="23"/>
      <c r="E115" s="44"/>
      <c r="F115" s="24"/>
      <c r="G115" s="27">
        <f t="shared" si="30"/>
        <v>0</v>
      </c>
      <c r="H115" s="18"/>
      <c r="I115" s="45"/>
      <c r="J115" s="19"/>
      <c r="K115" s="32">
        <f t="shared" si="31"/>
        <v>0</v>
      </c>
      <c r="L115" s="23"/>
      <c r="M115" s="44"/>
      <c r="N115" s="24"/>
      <c r="O115" s="27">
        <f t="shared" si="36"/>
        <v>0</v>
      </c>
      <c r="P115" s="30">
        <f t="shared" si="32"/>
        <v>0</v>
      </c>
      <c r="Q115" s="30">
        <f t="shared" si="33"/>
        <v>0</v>
      </c>
      <c r="R115" s="30">
        <f t="shared" si="34"/>
        <v>0</v>
      </c>
      <c r="S115" s="31">
        <f t="shared" si="35"/>
        <v>0</v>
      </c>
    </row>
    <row r="116" spans="1:19" x14ac:dyDescent="0.25">
      <c r="A116" s="243"/>
      <c r="B116" s="237"/>
      <c r="C116" s="39"/>
      <c r="D116" s="23"/>
      <c r="E116" s="44"/>
      <c r="F116" s="24"/>
      <c r="G116" s="27">
        <f t="shared" si="30"/>
        <v>0</v>
      </c>
      <c r="H116" s="18"/>
      <c r="I116" s="45"/>
      <c r="J116" s="19"/>
      <c r="K116" s="32">
        <f t="shared" si="31"/>
        <v>0</v>
      </c>
      <c r="L116" s="23"/>
      <c r="M116" s="44"/>
      <c r="N116" s="24"/>
      <c r="O116" s="27">
        <f t="shared" si="36"/>
        <v>0</v>
      </c>
      <c r="P116" s="30">
        <f t="shared" si="32"/>
        <v>0</v>
      </c>
      <c r="Q116" s="30">
        <f t="shared" si="33"/>
        <v>0</v>
      </c>
      <c r="R116" s="30">
        <f t="shared" si="34"/>
        <v>0</v>
      </c>
      <c r="S116" s="31">
        <f t="shared" si="35"/>
        <v>0</v>
      </c>
    </row>
    <row r="117" spans="1:19" x14ac:dyDescent="0.25">
      <c r="A117" s="243"/>
      <c r="B117" s="237"/>
      <c r="C117" s="39"/>
      <c r="D117" s="23"/>
      <c r="E117" s="44"/>
      <c r="F117" s="24"/>
      <c r="G117" s="27">
        <f t="shared" si="30"/>
        <v>0</v>
      </c>
      <c r="H117" s="18"/>
      <c r="I117" s="45"/>
      <c r="J117" s="19"/>
      <c r="K117" s="32">
        <f t="shared" si="31"/>
        <v>0</v>
      </c>
      <c r="L117" s="23"/>
      <c r="M117" s="44"/>
      <c r="N117" s="24"/>
      <c r="O117" s="27">
        <f t="shared" si="36"/>
        <v>0</v>
      </c>
      <c r="P117" s="30">
        <f t="shared" si="32"/>
        <v>0</v>
      </c>
      <c r="Q117" s="30">
        <f t="shared" si="33"/>
        <v>0</v>
      </c>
      <c r="R117" s="30">
        <f t="shared" si="34"/>
        <v>0</v>
      </c>
      <c r="S117" s="31">
        <f t="shared" si="35"/>
        <v>0</v>
      </c>
    </row>
    <row r="118" spans="1:19" x14ac:dyDescent="0.25">
      <c r="A118" s="243"/>
      <c r="B118" s="237"/>
      <c r="C118" s="39"/>
      <c r="D118" s="23"/>
      <c r="E118" s="44"/>
      <c r="F118" s="24"/>
      <c r="G118" s="27">
        <f t="shared" si="30"/>
        <v>0</v>
      </c>
      <c r="H118" s="18"/>
      <c r="I118" s="45"/>
      <c r="J118" s="19"/>
      <c r="K118" s="32">
        <f t="shared" si="31"/>
        <v>0</v>
      </c>
      <c r="L118" s="23"/>
      <c r="M118" s="44"/>
      <c r="N118" s="24"/>
      <c r="O118" s="27">
        <f t="shared" si="36"/>
        <v>0</v>
      </c>
      <c r="P118" s="30">
        <f t="shared" si="32"/>
        <v>0</v>
      </c>
      <c r="Q118" s="30">
        <f t="shared" si="33"/>
        <v>0</v>
      </c>
      <c r="R118" s="30">
        <f t="shared" si="34"/>
        <v>0</v>
      </c>
      <c r="S118" s="31">
        <f t="shared" si="35"/>
        <v>0</v>
      </c>
    </row>
    <row r="119" spans="1:19" x14ac:dyDescent="0.25">
      <c r="A119" s="243"/>
      <c r="B119" s="237"/>
      <c r="C119" s="39"/>
      <c r="D119" s="23"/>
      <c r="E119" s="44"/>
      <c r="F119" s="24"/>
      <c r="G119" s="27">
        <f t="shared" si="30"/>
        <v>0</v>
      </c>
      <c r="H119" s="18"/>
      <c r="I119" s="45"/>
      <c r="J119" s="19"/>
      <c r="K119" s="32">
        <f t="shared" si="31"/>
        <v>0</v>
      </c>
      <c r="L119" s="23"/>
      <c r="M119" s="44"/>
      <c r="N119" s="24"/>
      <c r="O119" s="27">
        <f t="shared" si="36"/>
        <v>0</v>
      </c>
      <c r="P119" s="30">
        <f t="shared" si="32"/>
        <v>0</v>
      </c>
      <c r="Q119" s="30">
        <f t="shared" si="33"/>
        <v>0</v>
      </c>
      <c r="R119" s="30">
        <f t="shared" si="34"/>
        <v>0</v>
      </c>
      <c r="S119" s="31">
        <f t="shared" si="35"/>
        <v>0</v>
      </c>
    </row>
    <row r="120" spans="1:19" x14ac:dyDescent="0.25">
      <c r="A120" s="243"/>
      <c r="B120" s="237"/>
      <c r="C120" s="39"/>
      <c r="D120" s="23"/>
      <c r="E120" s="44"/>
      <c r="F120" s="24"/>
      <c r="G120" s="27">
        <f t="shared" si="30"/>
        <v>0</v>
      </c>
      <c r="H120" s="18"/>
      <c r="I120" s="45"/>
      <c r="J120" s="19"/>
      <c r="K120" s="32">
        <f t="shared" si="31"/>
        <v>0</v>
      </c>
      <c r="L120" s="23"/>
      <c r="M120" s="44"/>
      <c r="N120" s="24"/>
      <c r="O120" s="27">
        <f t="shared" si="36"/>
        <v>0</v>
      </c>
      <c r="P120" s="30">
        <f t="shared" si="32"/>
        <v>0</v>
      </c>
      <c r="Q120" s="30">
        <f t="shared" si="33"/>
        <v>0</v>
      </c>
      <c r="R120" s="30">
        <f t="shared" si="34"/>
        <v>0</v>
      </c>
      <c r="S120" s="31">
        <f t="shared" si="35"/>
        <v>0</v>
      </c>
    </row>
    <row r="121" spans="1:19" x14ac:dyDescent="0.25">
      <c r="A121" s="243"/>
      <c r="B121" s="237"/>
      <c r="C121" s="39"/>
      <c r="D121" s="23"/>
      <c r="E121" s="44"/>
      <c r="F121" s="24"/>
      <c r="G121" s="27">
        <f t="shared" si="30"/>
        <v>0</v>
      </c>
      <c r="H121" s="18"/>
      <c r="I121" s="45"/>
      <c r="J121" s="19"/>
      <c r="K121" s="32">
        <f t="shared" si="31"/>
        <v>0</v>
      </c>
      <c r="L121" s="23"/>
      <c r="M121" s="44"/>
      <c r="N121" s="24"/>
      <c r="O121" s="27">
        <f t="shared" si="36"/>
        <v>0</v>
      </c>
      <c r="P121" s="30">
        <f t="shared" si="32"/>
        <v>0</v>
      </c>
      <c r="Q121" s="30">
        <f t="shared" si="33"/>
        <v>0</v>
      </c>
      <c r="R121" s="30">
        <f t="shared" si="34"/>
        <v>0</v>
      </c>
      <c r="S121" s="31">
        <f t="shared" si="35"/>
        <v>0</v>
      </c>
    </row>
    <row r="122" spans="1:19" x14ac:dyDescent="0.25">
      <c r="A122" s="243"/>
      <c r="B122" s="237"/>
      <c r="C122" s="39"/>
      <c r="D122" s="23"/>
      <c r="E122" s="44"/>
      <c r="F122" s="24"/>
      <c r="G122" s="27">
        <f t="shared" si="30"/>
        <v>0</v>
      </c>
      <c r="H122" s="18"/>
      <c r="I122" s="45"/>
      <c r="J122" s="19"/>
      <c r="K122" s="32">
        <f t="shared" si="31"/>
        <v>0</v>
      </c>
      <c r="L122" s="23"/>
      <c r="M122" s="44"/>
      <c r="N122" s="24"/>
      <c r="O122" s="27">
        <f t="shared" si="36"/>
        <v>0</v>
      </c>
      <c r="P122" s="30">
        <f t="shared" si="32"/>
        <v>0</v>
      </c>
      <c r="Q122" s="30">
        <f t="shared" si="33"/>
        <v>0</v>
      </c>
      <c r="R122" s="30">
        <f t="shared" si="34"/>
        <v>0</v>
      </c>
      <c r="S122" s="31">
        <f t="shared" si="35"/>
        <v>0</v>
      </c>
    </row>
    <row r="123" spans="1:19" x14ac:dyDescent="0.25">
      <c r="A123" s="243"/>
      <c r="B123" s="237"/>
      <c r="C123" s="39"/>
      <c r="D123" s="23"/>
      <c r="E123" s="44"/>
      <c r="F123" s="24"/>
      <c r="G123" s="27">
        <f t="shared" si="30"/>
        <v>0</v>
      </c>
      <c r="H123" s="18"/>
      <c r="I123" s="45"/>
      <c r="J123" s="19"/>
      <c r="K123" s="32">
        <f t="shared" si="31"/>
        <v>0</v>
      </c>
      <c r="L123" s="23"/>
      <c r="M123" s="44"/>
      <c r="N123" s="24"/>
      <c r="O123" s="27">
        <f t="shared" si="36"/>
        <v>0</v>
      </c>
      <c r="P123" s="30">
        <f t="shared" si="32"/>
        <v>0</v>
      </c>
      <c r="Q123" s="30">
        <f t="shared" si="33"/>
        <v>0</v>
      </c>
      <c r="R123" s="30">
        <f t="shared" si="34"/>
        <v>0</v>
      </c>
      <c r="S123" s="31">
        <f t="shared" si="35"/>
        <v>0</v>
      </c>
    </row>
    <row r="124" spans="1:19" x14ac:dyDescent="0.25">
      <c r="A124" s="243"/>
      <c r="B124" s="237"/>
      <c r="C124" s="39"/>
      <c r="D124" s="23"/>
      <c r="E124" s="44"/>
      <c r="F124" s="24"/>
      <c r="G124" s="27">
        <f t="shared" si="30"/>
        <v>0</v>
      </c>
      <c r="H124" s="18"/>
      <c r="I124" s="45"/>
      <c r="J124" s="19"/>
      <c r="K124" s="32">
        <f t="shared" si="31"/>
        <v>0</v>
      </c>
      <c r="L124" s="23"/>
      <c r="M124" s="44"/>
      <c r="N124" s="24"/>
      <c r="O124" s="27">
        <f t="shared" si="36"/>
        <v>0</v>
      </c>
      <c r="P124" s="30">
        <f t="shared" si="32"/>
        <v>0</v>
      </c>
      <c r="Q124" s="30">
        <f t="shared" si="33"/>
        <v>0</v>
      </c>
      <c r="R124" s="30">
        <f t="shared" si="34"/>
        <v>0</v>
      </c>
      <c r="S124" s="31">
        <f t="shared" si="35"/>
        <v>0</v>
      </c>
    </row>
    <row r="125" spans="1:19" x14ac:dyDescent="0.25">
      <c r="A125" s="243"/>
      <c r="B125" s="237"/>
      <c r="C125" s="39"/>
      <c r="D125" s="23"/>
      <c r="E125" s="44"/>
      <c r="F125" s="24"/>
      <c r="G125" s="27">
        <f t="shared" si="30"/>
        <v>0</v>
      </c>
      <c r="H125" s="18"/>
      <c r="I125" s="45"/>
      <c r="J125" s="19"/>
      <c r="K125" s="32">
        <f t="shared" si="31"/>
        <v>0</v>
      </c>
      <c r="L125" s="23"/>
      <c r="M125" s="44"/>
      <c r="N125" s="24"/>
      <c r="O125" s="27">
        <f t="shared" si="36"/>
        <v>0</v>
      </c>
      <c r="P125" s="30">
        <f t="shared" si="32"/>
        <v>0</v>
      </c>
      <c r="Q125" s="30">
        <f t="shared" si="33"/>
        <v>0</v>
      </c>
      <c r="R125" s="30">
        <f t="shared" si="34"/>
        <v>0</v>
      </c>
      <c r="S125" s="31">
        <f t="shared" si="35"/>
        <v>0</v>
      </c>
    </row>
    <row r="126" spans="1:19" x14ac:dyDescent="0.25">
      <c r="A126" s="243"/>
      <c r="B126" s="237"/>
      <c r="C126" s="39"/>
      <c r="D126" s="23"/>
      <c r="E126" s="44"/>
      <c r="F126" s="24"/>
      <c r="G126" s="27">
        <f t="shared" si="30"/>
        <v>0</v>
      </c>
      <c r="H126" s="18"/>
      <c r="I126" s="45"/>
      <c r="J126" s="19"/>
      <c r="K126" s="32">
        <f t="shared" si="31"/>
        <v>0</v>
      </c>
      <c r="L126" s="23"/>
      <c r="M126" s="44"/>
      <c r="N126" s="24"/>
      <c r="O126" s="27">
        <f t="shared" si="36"/>
        <v>0</v>
      </c>
      <c r="P126" s="30">
        <f t="shared" si="32"/>
        <v>0</v>
      </c>
      <c r="Q126" s="30">
        <f t="shared" si="33"/>
        <v>0</v>
      </c>
      <c r="R126" s="30">
        <f t="shared" si="34"/>
        <v>0</v>
      </c>
      <c r="S126" s="31">
        <f t="shared" si="35"/>
        <v>0</v>
      </c>
    </row>
    <row r="127" spans="1:19" x14ac:dyDescent="0.25">
      <c r="A127" s="243"/>
      <c r="B127" s="237"/>
      <c r="C127" s="39"/>
      <c r="D127" s="23"/>
      <c r="E127" s="44"/>
      <c r="F127" s="24"/>
      <c r="G127" s="27">
        <f t="shared" si="30"/>
        <v>0</v>
      </c>
      <c r="H127" s="18"/>
      <c r="I127" s="45"/>
      <c r="J127" s="19"/>
      <c r="K127" s="32">
        <f t="shared" si="31"/>
        <v>0</v>
      </c>
      <c r="L127" s="23"/>
      <c r="M127" s="44"/>
      <c r="N127" s="24"/>
      <c r="O127" s="27">
        <f t="shared" si="36"/>
        <v>0</v>
      </c>
      <c r="P127" s="30">
        <f t="shared" si="32"/>
        <v>0</v>
      </c>
      <c r="Q127" s="30">
        <f t="shared" si="33"/>
        <v>0</v>
      </c>
      <c r="R127" s="30">
        <f t="shared" si="34"/>
        <v>0</v>
      </c>
      <c r="S127" s="31">
        <f t="shared" si="35"/>
        <v>0</v>
      </c>
    </row>
    <row r="128" spans="1:19" x14ac:dyDescent="0.25">
      <c r="A128" s="243"/>
      <c r="B128" s="237"/>
      <c r="C128" s="39"/>
      <c r="D128" s="23"/>
      <c r="E128" s="44"/>
      <c r="F128" s="24"/>
      <c r="G128" s="27">
        <f t="shared" si="30"/>
        <v>0</v>
      </c>
      <c r="H128" s="18"/>
      <c r="I128" s="45"/>
      <c r="J128" s="19"/>
      <c r="K128" s="32">
        <f t="shared" si="31"/>
        <v>0</v>
      </c>
      <c r="L128" s="23"/>
      <c r="M128" s="44"/>
      <c r="N128" s="24"/>
      <c r="O128" s="27">
        <f t="shared" si="36"/>
        <v>0</v>
      </c>
      <c r="P128" s="30">
        <f t="shared" si="32"/>
        <v>0</v>
      </c>
      <c r="Q128" s="30">
        <f t="shared" si="33"/>
        <v>0</v>
      </c>
      <c r="R128" s="30">
        <f t="shared" si="34"/>
        <v>0</v>
      </c>
      <c r="S128" s="31">
        <f t="shared" si="35"/>
        <v>0</v>
      </c>
    </row>
    <row r="129" spans="1:19" x14ac:dyDescent="0.25">
      <c r="A129" s="243"/>
      <c r="B129" s="237"/>
      <c r="C129" s="39"/>
      <c r="D129" s="23"/>
      <c r="E129" s="44"/>
      <c r="F129" s="24"/>
      <c r="G129" s="27">
        <f t="shared" si="30"/>
        <v>0</v>
      </c>
      <c r="H129" s="18"/>
      <c r="I129" s="45"/>
      <c r="J129" s="19"/>
      <c r="K129" s="32">
        <f t="shared" si="31"/>
        <v>0</v>
      </c>
      <c r="L129" s="23"/>
      <c r="M129" s="44"/>
      <c r="N129" s="24"/>
      <c r="O129" s="27">
        <f t="shared" si="36"/>
        <v>0</v>
      </c>
      <c r="P129" s="30">
        <f t="shared" si="32"/>
        <v>0</v>
      </c>
      <c r="Q129" s="30">
        <f t="shared" si="33"/>
        <v>0</v>
      </c>
      <c r="R129" s="30">
        <f t="shared" si="34"/>
        <v>0</v>
      </c>
      <c r="S129" s="31">
        <f t="shared" si="35"/>
        <v>0</v>
      </c>
    </row>
    <row r="130" spans="1:19" x14ac:dyDescent="0.25">
      <c r="A130" s="243"/>
      <c r="B130" s="237"/>
      <c r="C130" s="39"/>
      <c r="D130" s="23"/>
      <c r="E130" s="44"/>
      <c r="F130" s="24"/>
      <c r="G130" s="27">
        <f t="shared" si="30"/>
        <v>0</v>
      </c>
      <c r="H130" s="18"/>
      <c r="I130" s="45"/>
      <c r="J130" s="19"/>
      <c r="K130" s="32">
        <f t="shared" si="31"/>
        <v>0</v>
      </c>
      <c r="L130" s="23"/>
      <c r="M130" s="44"/>
      <c r="N130" s="24"/>
      <c r="O130" s="27">
        <f t="shared" si="36"/>
        <v>0</v>
      </c>
      <c r="P130" s="30">
        <f t="shared" si="32"/>
        <v>0</v>
      </c>
      <c r="Q130" s="30">
        <f t="shared" si="33"/>
        <v>0</v>
      </c>
      <c r="R130" s="30">
        <f t="shared" si="34"/>
        <v>0</v>
      </c>
      <c r="S130" s="31">
        <f t="shared" si="35"/>
        <v>0</v>
      </c>
    </row>
    <row r="131" spans="1:19" ht="15.75" thickBot="1" x14ac:dyDescent="0.3">
      <c r="A131" s="244"/>
      <c r="B131" s="241"/>
      <c r="C131" s="40"/>
      <c r="D131" s="23"/>
      <c r="E131" s="44"/>
      <c r="F131" s="24"/>
      <c r="G131" s="34">
        <f t="shared" si="30"/>
        <v>0</v>
      </c>
      <c r="H131" s="21"/>
      <c r="I131" s="46"/>
      <c r="J131" s="22"/>
      <c r="K131" s="36">
        <f t="shared" si="31"/>
        <v>0</v>
      </c>
      <c r="L131" s="23"/>
      <c r="M131" s="44"/>
      <c r="N131" s="24"/>
      <c r="O131" s="34">
        <f t="shared" si="36"/>
        <v>0</v>
      </c>
      <c r="P131" s="30">
        <f t="shared" si="32"/>
        <v>0</v>
      </c>
      <c r="Q131" s="30">
        <f t="shared" si="33"/>
        <v>0</v>
      </c>
      <c r="R131" s="30">
        <f t="shared" si="34"/>
        <v>0</v>
      </c>
      <c r="S131" s="31">
        <f t="shared" si="35"/>
        <v>0</v>
      </c>
    </row>
    <row r="132" spans="1:19" ht="15.75" thickBot="1" x14ac:dyDescent="0.3">
      <c r="A132" s="151" t="s">
        <v>0</v>
      </c>
      <c r="B132" s="41"/>
      <c r="C132" s="152"/>
      <c r="D132" s="150">
        <f t="shared" ref="D132:O132" si="37">SUM(D109:D131)</f>
        <v>0</v>
      </c>
      <c r="E132" s="28">
        <f t="shared" si="37"/>
        <v>0</v>
      </c>
      <c r="F132" s="33">
        <f t="shared" si="37"/>
        <v>0</v>
      </c>
      <c r="G132" s="35">
        <f t="shared" si="37"/>
        <v>0</v>
      </c>
      <c r="H132" s="28">
        <f t="shared" si="37"/>
        <v>0</v>
      </c>
      <c r="I132" s="28">
        <f t="shared" si="37"/>
        <v>0</v>
      </c>
      <c r="J132" s="33">
        <f t="shared" si="37"/>
        <v>0</v>
      </c>
      <c r="K132" s="35">
        <f t="shared" si="37"/>
        <v>0</v>
      </c>
      <c r="L132" s="28">
        <f t="shared" si="37"/>
        <v>0</v>
      </c>
      <c r="M132" s="28">
        <f t="shared" si="37"/>
        <v>0</v>
      </c>
      <c r="N132" s="33">
        <f t="shared" si="37"/>
        <v>0</v>
      </c>
      <c r="O132" s="35">
        <f t="shared" si="37"/>
        <v>0</v>
      </c>
      <c r="P132" s="30">
        <f t="shared" si="32"/>
        <v>0</v>
      </c>
      <c r="Q132" s="30">
        <f t="shared" si="33"/>
        <v>0</v>
      </c>
      <c r="R132" s="30">
        <f t="shared" si="34"/>
        <v>0</v>
      </c>
      <c r="S132" s="31">
        <f t="shared" si="35"/>
        <v>0</v>
      </c>
    </row>
    <row r="133" spans="1:19" ht="15" customHeight="1" thickBot="1" x14ac:dyDescent="0.3"/>
    <row r="134" spans="1:19" ht="15.75" customHeight="1" x14ac:dyDescent="0.25">
      <c r="A134" s="537" t="s">
        <v>440</v>
      </c>
      <c r="B134" s="538"/>
      <c r="C134" s="538"/>
      <c r="D134" s="528" t="s">
        <v>443</v>
      </c>
      <c r="E134" s="529"/>
      <c r="F134" s="529"/>
      <c r="G134" s="529"/>
      <c r="H134" s="529"/>
      <c r="I134" s="529"/>
      <c r="J134" s="529"/>
      <c r="K134" s="529"/>
      <c r="L134" s="529"/>
      <c r="M134" s="529"/>
      <c r="N134" s="529"/>
      <c r="O134" s="529"/>
      <c r="P134" s="529"/>
      <c r="Q134" s="529"/>
      <c r="R134" s="529"/>
      <c r="S134" s="530"/>
    </row>
    <row r="135" spans="1:19" ht="15.75" customHeight="1" thickBot="1" x14ac:dyDescent="0.3">
      <c r="A135" s="539"/>
      <c r="B135" s="540"/>
      <c r="C135" s="540"/>
      <c r="D135" s="531"/>
      <c r="E135" s="532"/>
      <c r="F135" s="532"/>
      <c r="G135" s="532"/>
      <c r="H135" s="532"/>
      <c r="I135" s="532"/>
      <c r="J135" s="532"/>
      <c r="K135" s="532"/>
      <c r="L135" s="532"/>
      <c r="M135" s="532"/>
      <c r="N135" s="532"/>
      <c r="O135" s="532"/>
      <c r="P135" s="532"/>
      <c r="Q135" s="532"/>
      <c r="R135" s="532"/>
      <c r="S135" s="533"/>
    </row>
    <row r="136" spans="1:19" ht="15.75" thickBot="1" x14ac:dyDescent="0.3">
      <c r="A136" s="541"/>
      <c r="B136" s="542"/>
      <c r="C136" s="542"/>
      <c r="D136" s="514" t="s">
        <v>399</v>
      </c>
      <c r="E136" s="515"/>
      <c r="F136" s="515"/>
      <c r="G136" s="516"/>
      <c r="H136" s="517" t="s">
        <v>400</v>
      </c>
      <c r="I136" s="518"/>
      <c r="J136" s="518"/>
      <c r="K136" s="519"/>
      <c r="L136" s="514" t="s">
        <v>191</v>
      </c>
      <c r="M136" s="515"/>
      <c r="N136" s="515"/>
      <c r="O136" s="516"/>
      <c r="P136" s="514" t="s">
        <v>203</v>
      </c>
      <c r="Q136" s="515"/>
      <c r="R136" s="515"/>
      <c r="S136" s="516"/>
    </row>
    <row r="137" spans="1:19" ht="27.75" customHeight="1" thickBot="1" x14ac:dyDescent="0.3">
      <c r="A137" s="25" t="s">
        <v>377</v>
      </c>
      <c r="B137" s="234" t="s">
        <v>378</v>
      </c>
      <c r="C137" s="38" t="s">
        <v>175</v>
      </c>
      <c r="D137" s="86" t="s">
        <v>53</v>
      </c>
      <c r="E137" s="87" t="s">
        <v>144</v>
      </c>
      <c r="F137" s="88" t="s">
        <v>143</v>
      </c>
      <c r="G137" s="89" t="s">
        <v>134</v>
      </c>
      <c r="H137" s="86" t="s">
        <v>53</v>
      </c>
      <c r="I137" s="87" t="s">
        <v>144</v>
      </c>
      <c r="J137" s="88" t="s">
        <v>143</v>
      </c>
      <c r="K137" s="89" t="s">
        <v>135</v>
      </c>
      <c r="L137" s="86" t="s">
        <v>53</v>
      </c>
      <c r="M137" s="87" t="s">
        <v>144</v>
      </c>
      <c r="N137" s="88" t="s">
        <v>143</v>
      </c>
      <c r="O137" s="89" t="s">
        <v>136</v>
      </c>
      <c r="P137" s="90" t="s">
        <v>53</v>
      </c>
      <c r="Q137" s="91" t="s">
        <v>144</v>
      </c>
      <c r="R137" s="91" t="s">
        <v>143</v>
      </c>
      <c r="S137" s="92" t="s">
        <v>54</v>
      </c>
    </row>
    <row r="138" spans="1:19" x14ac:dyDescent="0.25">
      <c r="A138" s="242">
        <v>30</v>
      </c>
      <c r="B138" s="240" t="s">
        <v>382</v>
      </c>
      <c r="C138" s="139" t="s">
        <v>183</v>
      </c>
      <c r="D138" s="140"/>
      <c r="E138" s="141"/>
      <c r="F138" s="142"/>
      <c r="G138" s="143">
        <f t="shared" ref="G138:G139" si="38">SUM(D138:F138)</f>
        <v>0</v>
      </c>
      <c r="H138" s="144"/>
      <c r="I138" s="145"/>
      <c r="J138" s="146"/>
      <c r="K138" s="147">
        <f t="shared" ref="K138:K139" si="39">SUM(H138:J138)</f>
        <v>0</v>
      </c>
      <c r="L138" s="140"/>
      <c r="M138" s="141"/>
      <c r="N138" s="142"/>
      <c r="O138" s="143">
        <f>SUM(L138:N138)</f>
        <v>0</v>
      </c>
      <c r="P138" s="148">
        <f t="shared" ref="P138:S139" si="40">SUM(D138+H138+L138)</f>
        <v>0</v>
      </c>
      <c r="Q138" s="148">
        <f t="shared" si="40"/>
        <v>0</v>
      </c>
      <c r="R138" s="148">
        <f t="shared" si="40"/>
        <v>0</v>
      </c>
      <c r="S138" s="149">
        <f t="shared" si="40"/>
        <v>0</v>
      </c>
    </row>
    <row r="139" spans="1:19" x14ac:dyDescent="0.25">
      <c r="A139" s="246">
        <v>10</v>
      </c>
      <c r="B139" s="253" t="s">
        <v>383</v>
      </c>
      <c r="C139" s="252" t="s">
        <v>384</v>
      </c>
      <c r="D139" s="141"/>
      <c r="E139" s="146"/>
      <c r="F139" s="145"/>
      <c r="G139" s="247">
        <f t="shared" si="38"/>
        <v>0</v>
      </c>
      <c r="H139" s="145"/>
      <c r="I139" s="146"/>
      <c r="J139" s="141"/>
      <c r="K139" s="141">
        <f t="shared" si="39"/>
        <v>0</v>
      </c>
      <c r="L139" s="142"/>
      <c r="M139" s="143"/>
      <c r="N139" s="148"/>
      <c r="O139" s="148">
        <f t="shared" ref="O139" si="41">SUM(L139:N139)</f>
        <v>0</v>
      </c>
      <c r="P139" s="148">
        <f t="shared" si="40"/>
        <v>0</v>
      </c>
      <c r="Q139" s="149">
        <f t="shared" si="40"/>
        <v>0</v>
      </c>
      <c r="R139" s="148">
        <f t="shared" si="40"/>
        <v>0</v>
      </c>
      <c r="S139" s="248">
        <f t="shared" si="40"/>
        <v>0</v>
      </c>
    </row>
    <row r="140" spans="1:19" x14ac:dyDescent="0.25">
      <c r="A140" s="243"/>
      <c r="B140" s="237"/>
      <c r="C140" s="39"/>
      <c r="D140" s="23"/>
      <c r="E140" s="44"/>
      <c r="F140" s="24"/>
      <c r="G140" s="27">
        <f t="shared" ref="G140:G162" si="42">SUM(D140:F140)</f>
        <v>0</v>
      </c>
      <c r="H140" s="18"/>
      <c r="I140" s="45"/>
      <c r="J140" s="19"/>
      <c r="K140" s="32">
        <f t="shared" ref="K140:K162" si="43">SUM(H140:J140)</f>
        <v>0</v>
      </c>
      <c r="L140" s="23"/>
      <c r="M140" s="44"/>
      <c r="N140" s="24"/>
      <c r="O140" s="27">
        <f t="shared" ref="O140:O162" si="44">SUM(L140:N140)</f>
        <v>0</v>
      </c>
      <c r="P140" s="30">
        <f t="shared" ref="P140:P163" si="45">SUM(D140+H140+L140)</f>
        <v>0</v>
      </c>
      <c r="Q140" s="30">
        <f t="shared" ref="Q140:Q163" si="46">SUM(E140+I140+M140)</f>
        <v>0</v>
      </c>
      <c r="R140" s="30">
        <f t="shared" ref="R140:R163" si="47">SUM(F140+J140+N140)</f>
        <v>0</v>
      </c>
      <c r="S140" s="31">
        <f t="shared" ref="S140:S163" si="48">SUM(G140+K140+O140)</f>
        <v>0</v>
      </c>
    </row>
    <row r="141" spans="1:19" x14ac:dyDescent="0.25">
      <c r="A141" s="243"/>
      <c r="B141" s="237"/>
      <c r="C141" s="39"/>
      <c r="D141" s="23"/>
      <c r="E141" s="44"/>
      <c r="F141" s="24"/>
      <c r="G141" s="27">
        <f t="shared" si="42"/>
        <v>0</v>
      </c>
      <c r="H141" s="18"/>
      <c r="I141" s="45"/>
      <c r="J141" s="19"/>
      <c r="K141" s="32">
        <f t="shared" si="43"/>
        <v>0</v>
      </c>
      <c r="L141" s="23"/>
      <c r="M141" s="44"/>
      <c r="N141" s="24"/>
      <c r="O141" s="27">
        <f t="shared" si="44"/>
        <v>0</v>
      </c>
      <c r="P141" s="30">
        <f t="shared" si="45"/>
        <v>0</v>
      </c>
      <c r="Q141" s="30">
        <f t="shared" si="46"/>
        <v>0</v>
      </c>
      <c r="R141" s="30">
        <f t="shared" si="47"/>
        <v>0</v>
      </c>
      <c r="S141" s="31">
        <f t="shared" si="48"/>
        <v>0</v>
      </c>
    </row>
    <row r="142" spans="1:19" x14ac:dyDescent="0.25">
      <c r="A142" s="243"/>
      <c r="B142" s="237"/>
      <c r="C142" s="39"/>
      <c r="D142" s="23"/>
      <c r="E142" s="44"/>
      <c r="F142" s="24"/>
      <c r="G142" s="27">
        <f t="shared" si="42"/>
        <v>0</v>
      </c>
      <c r="H142" s="18"/>
      <c r="I142" s="45"/>
      <c r="J142" s="19"/>
      <c r="K142" s="32">
        <f t="shared" si="43"/>
        <v>0</v>
      </c>
      <c r="L142" s="23"/>
      <c r="M142" s="44"/>
      <c r="N142" s="24"/>
      <c r="O142" s="27">
        <f t="shared" si="44"/>
        <v>0</v>
      </c>
      <c r="P142" s="30">
        <f t="shared" si="45"/>
        <v>0</v>
      </c>
      <c r="Q142" s="30">
        <f t="shared" si="46"/>
        <v>0</v>
      </c>
      <c r="R142" s="30">
        <f t="shared" si="47"/>
        <v>0</v>
      </c>
      <c r="S142" s="31">
        <f t="shared" si="48"/>
        <v>0</v>
      </c>
    </row>
    <row r="143" spans="1:19" x14ac:dyDescent="0.25">
      <c r="A143" s="243"/>
      <c r="B143" s="237"/>
      <c r="C143" s="39"/>
      <c r="D143" s="23"/>
      <c r="E143" s="44"/>
      <c r="F143" s="24"/>
      <c r="G143" s="27">
        <f t="shared" si="42"/>
        <v>0</v>
      </c>
      <c r="H143" s="18"/>
      <c r="I143" s="45"/>
      <c r="J143" s="19"/>
      <c r="K143" s="32">
        <f t="shared" si="43"/>
        <v>0</v>
      </c>
      <c r="L143" s="23"/>
      <c r="M143" s="44"/>
      <c r="N143" s="24"/>
      <c r="O143" s="27">
        <f t="shared" si="44"/>
        <v>0</v>
      </c>
      <c r="P143" s="30">
        <f t="shared" si="45"/>
        <v>0</v>
      </c>
      <c r="Q143" s="30">
        <f t="shared" si="46"/>
        <v>0</v>
      </c>
      <c r="R143" s="30">
        <f t="shared" si="47"/>
        <v>0</v>
      </c>
      <c r="S143" s="31">
        <f t="shared" si="48"/>
        <v>0</v>
      </c>
    </row>
    <row r="144" spans="1:19" x14ac:dyDescent="0.25">
      <c r="A144" s="243"/>
      <c r="B144" s="237"/>
      <c r="C144" s="39"/>
      <c r="D144" s="23"/>
      <c r="E144" s="44"/>
      <c r="F144" s="24"/>
      <c r="G144" s="27">
        <f t="shared" si="42"/>
        <v>0</v>
      </c>
      <c r="H144" s="18"/>
      <c r="I144" s="45"/>
      <c r="J144" s="19"/>
      <c r="K144" s="32">
        <f t="shared" si="43"/>
        <v>0</v>
      </c>
      <c r="L144" s="23"/>
      <c r="M144" s="44"/>
      <c r="N144" s="24"/>
      <c r="O144" s="27">
        <f t="shared" si="44"/>
        <v>0</v>
      </c>
      <c r="P144" s="30">
        <f t="shared" si="45"/>
        <v>0</v>
      </c>
      <c r="Q144" s="30">
        <f t="shared" si="46"/>
        <v>0</v>
      </c>
      <c r="R144" s="30">
        <f t="shared" si="47"/>
        <v>0</v>
      </c>
      <c r="S144" s="31">
        <f t="shared" si="48"/>
        <v>0</v>
      </c>
    </row>
    <row r="145" spans="1:19" x14ac:dyDescent="0.25">
      <c r="A145" s="243"/>
      <c r="B145" s="237"/>
      <c r="C145" s="39"/>
      <c r="D145" s="23"/>
      <c r="E145" s="44"/>
      <c r="F145" s="24"/>
      <c r="G145" s="27">
        <f t="shared" si="42"/>
        <v>0</v>
      </c>
      <c r="H145" s="18"/>
      <c r="I145" s="45"/>
      <c r="J145" s="19"/>
      <c r="K145" s="32">
        <f t="shared" si="43"/>
        <v>0</v>
      </c>
      <c r="L145" s="23"/>
      <c r="M145" s="44"/>
      <c r="N145" s="24"/>
      <c r="O145" s="27">
        <f t="shared" si="44"/>
        <v>0</v>
      </c>
      <c r="P145" s="30">
        <f t="shared" si="45"/>
        <v>0</v>
      </c>
      <c r="Q145" s="30">
        <f t="shared" si="46"/>
        <v>0</v>
      </c>
      <c r="R145" s="30">
        <f t="shared" si="47"/>
        <v>0</v>
      </c>
      <c r="S145" s="31">
        <f t="shared" si="48"/>
        <v>0</v>
      </c>
    </row>
    <row r="146" spans="1:19" x14ac:dyDescent="0.25">
      <c r="A146" s="243"/>
      <c r="B146" s="237"/>
      <c r="C146" s="39"/>
      <c r="D146" s="23"/>
      <c r="E146" s="44"/>
      <c r="F146" s="24"/>
      <c r="G146" s="27">
        <f t="shared" si="42"/>
        <v>0</v>
      </c>
      <c r="H146" s="18"/>
      <c r="I146" s="45"/>
      <c r="J146" s="19"/>
      <c r="K146" s="32">
        <f t="shared" si="43"/>
        <v>0</v>
      </c>
      <c r="L146" s="23"/>
      <c r="M146" s="44"/>
      <c r="N146" s="24"/>
      <c r="O146" s="27">
        <f t="shared" si="44"/>
        <v>0</v>
      </c>
      <c r="P146" s="30">
        <f t="shared" si="45"/>
        <v>0</v>
      </c>
      <c r="Q146" s="30">
        <f t="shared" si="46"/>
        <v>0</v>
      </c>
      <c r="R146" s="30">
        <f t="shared" si="47"/>
        <v>0</v>
      </c>
      <c r="S146" s="31">
        <f t="shared" si="48"/>
        <v>0</v>
      </c>
    </row>
    <row r="147" spans="1:19" x14ac:dyDescent="0.25">
      <c r="A147" s="243"/>
      <c r="B147" s="237"/>
      <c r="C147" s="39"/>
      <c r="D147" s="23"/>
      <c r="E147" s="44"/>
      <c r="F147" s="24"/>
      <c r="G147" s="27">
        <f t="shared" si="42"/>
        <v>0</v>
      </c>
      <c r="H147" s="18"/>
      <c r="I147" s="45"/>
      <c r="J147" s="19"/>
      <c r="K147" s="32">
        <f t="shared" si="43"/>
        <v>0</v>
      </c>
      <c r="L147" s="23"/>
      <c r="M147" s="44"/>
      <c r="N147" s="24"/>
      <c r="O147" s="27">
        <f t="shared" si="44"/>
        <v>0</v>
      </c>
      <c r="P147" s="30">
        <f t="shared" si="45"/>
        <v>0</v>
      </c>
      <c r="Q147" s="30">
        <f t="shared" si="46"/>
        <v>0</v>
      </c>
      <c r="R147" s="30">
        <f t="shared" si="47"/>
        <v>0</v>
      </c>
      <c r="S147" s="31">
        <f t="shared" si="48"/>
        <v>0</v>
      </c>
    </row>
    <row r="148" spans="1:19" x14ac:dyDescent="0.25">
      <c r="A148" s="243"/>
      <c r="B148" s="237"/>
      <c r="C148" s="39"/>
      <c r="D148" s="23"/>
      <c r="E148" s="44"/>
      <c r="F148" s="24"/>
      <c r="G148" s="27">
        <f t="shared" si="42"/>
        <v>0</v>
      </c>
      <c r="H148" s="18"/>
      <c r="I148" s="45"/>
      <c r="J148" s="19"/>
      <c r="K148" s="32">
        <f t="shared" si="43"/>
        <v>0</v>
      </c>
      <c r="L148" s="23"/>
      <c r="M148" s="44"/>
      <c r="N148" s="24"/>
      <c r="O148" s="27">
        <f t="shared" si="44"/>
        <v>0</v>
      </c>
      <c r="P148" s="30">
        <f t="shared" si="45"/>
        <v>0</v>
      </c>
      <c r="Q148" s="30">
        <f t="shared" si="46"/>
        <v>0</v>
      </c>
      <c r="R148" s="30">
        <f t="shared" si="47"/>
        <v>0</v>
      </c>
      <c r="S148" s="31">
        <f t="shared" si="48"/>
        <v>0</v>
      </c>
    </row>
    <row r="149" spans="1:19" x14ac:dyDescent="0.25">
      <c r="A149" s="243"/>
      <c r="B149" s="237"/>
      <c r="C149" s="39"/>
      <c r="D149" s="23"/>
      <c r="E149" s="44"/>
      <c r="F149" s="24"/>
      <c r="G149" s="27">
        <f t="shared" si="42"/>
        <v>0</v>
      </c>
      <c r="H149" s="18"/>
      <c r="I149" s="45"/>
      <c r="J149" s="19"/>
      <c r="K149" s="32">
        <f t="shared" si="43"/>
        <v>0</v>
      </c>
      <c r="L149" s="23"/>
      <c r="M149" s="44"/>
      <c r="N149" s="24"/>
      <c r="O149" s="27">
        <f t="shared" si="44"/>
        <v>0</v>
      </c>
      <c r="P149" s="30">
        <f t="shared" si="45"/>
        <v>0</v>
      </c>
      <c r="Q149" s="30">
        <f t="shared" si="46"/>
        <v>0</v>
      </c>
      <c r="R149" s="30">
        <f t="shared" si="47"/>
        <v>0</v>
      </c>
      <c r="S149" s="31">
        <f t="shared" si="48"/>
        <v>0</v>
      </c>
    </row>
    <row r="150" spans="1:19" x14ac:dyDescent="0.25">
      <c r="A150" s="243"/>
      <c r="B150" s="237"/>
      <c r="C150" s="39"/>
      <c r="D150" s="23"/>
      <c r="E150" s="44"/>
      <c r="F150" s="24"/>
      <c r="G150" s="27">
        <f t="shared" si="42"/>
        <v>0</v>
      </c>
      <c r="H150" s="18"/>
      <c r="I150" s="45"/>
      <c r="J150" s="19"/>
      <c r="K150" s="32">
        <f t="shared" si="43"/>
        <v>0</v>
      </c>
      <c r="L150" s="23"/>
      <c r="M150" s="44"/>
      <c r="N150" s="24"/>
      <c r="O150" s="27">
        <f t="shared" si="44"/>
        <v>0</v>
      </c>
      <c r="P150" s="30">
        <f t="shared" si="45"/>
        <v>0</v>
      </c>
      <c r="Q150" s="30">
        <f t="shared" si="46"/>
        <v>0</v>
      </c>
      <c r="R150" s="30">
        <f t="shared" si="47"/>
        <v>0</v>
      </c>
      <c r="S150" s="31">
        <f t="shared" si="48"/>
        <v>0</v>
      </c>
    </row>
    <row r="151" spans="1:19" x14ac:dyDescent="0.25">
      <c r="A151" s="243"/>
      <c r="B151" s="237"/>
      <c r="C151" s="39"/>
      <c r="D151" s="23"/>
      <c r="E151" s="44"/>
      <c r="F151" s="24"/>
      <c r="G151" s="27">
        <f t="shared" si="42"/>
        <v>0</v>
      </c>
      <c r="H151" s="18"/>
      <c r="I151" s="45"/>
      <c r="J151" s="19"/>
      <c r="K151" s="32">
        <f t="shared" si="43"/>
        <v>0</v>
      </c>
      <c r="L151" s="23"/>
      <c r="M151" s="44"/>
      <c r="N151" s="24"/>
      <c r="O151" s="27">
        <f t="shared" si="44"/>
        <v>0</v>
      </c>
      <c r="P151" s="30">
        <f t="shared" si="45"/>
        <v>0</v>
      </c>
      <c r="Q151" s="30">
        <f t="shared" si="46"/>
        <v>0</v>
      </c>
      <c r="R151" s="30">
        <f t="shared" si="47"/>
        <v>0</v>
      </c>
      <c r="S151" s="31">
        <f t="shared" si="48"/>
        <v>0</v>
      </c>
    </row>
    <row r="152" spans="1:19" x14ac:dyDescent="0.25">
      <c r="A152" s="243"/>
      <c r="B152" s="237"/>
      <c r="C152" s="39"/>
      <c r="D152" s="23"/>
      <c r="E152" s="44"/>
      <c r="F152" s="24"/>
      <c r="G152" s="27">
        <f t="shared" si="42"/>
        <v>0</v>
      </c>
      <c r="H152" s="18"/>
      <c r="I152" s="45"/>
      <c r="J152" s="19"/>
      <c r="K152" s="32">
        <f t="shared" si="43"/>
        <v>0</v>
      </c>
      <c r="L152" s="23"/>
      <c r="M152" s="44"/>
      <c r="N152" s="24"/>
      <c r="O152" s="27">
        <f t="shared" si="44"/>
        <v>0</v>
      </c>
      <c r="P152" s="30">
        <f t="shared" si="45"/>
        <v>0</v>
      </c>
      <c r="Q152" s="30">
        <f t="shared" si="46"/>
        <v>0</v>
      </c>
      <c r="R152" s="30">
        <f t="shared" si="47"/>
        <v>0</v>
      </c>
      <c r="S152" s="31">
        <f t="shared" si="48"/>
        <v>0</v>
      </c>
    </row>
    <row r="153" spans="1:19" x14ac:dyDescent="0.25">
      <c r="A153" s="243"/>
      <c r="B153" s="237"/>
      <c r="C153" s="39"/>
      <c r="D153" s="23"/>
      <c r="E153" s="44"/>
      <c r="F153" s="24"/>
      <c r="G153" s="27">
        <f t="shared" si="42"/>
        <v>0</v>
      </c>
      <c r="H153" s="18"/>
      <c r="I153" s="45"/>
      <c r="J153" s="19"/>
      <c r="K153" s="32">
        <f t="shared" si="43"/>
        <v>0</v>
      </c>
      <c r="L153" s="23"/>
      <c r="M153" s="44"/>
      <c r="N153" s="24"/>
      <c r="O153" s="27">
        <f t="shared" si="44"/>
        <v>0</v>
      </c>
      <c r="P153" s="30">
        <f t="shared" si="45"/>
        <v>0</v>
      </c>
      <c r="Q153" s="30">
        <f t="shared" si="46"/>
        <v>0</v>
      </c>
      <c r="R153" s="30">
        <f t="shared" si="47"/>
        <v>0</v>
      </c>
      <c r="S153" s="31">
        <f t="shared" si="48"/>
        <v>0</v>
      </c>
    </row>
    <row r="154" spans="1:19" x14ac:dyDescent="0.25">
      <c r="A154" s="243"/>
      <c r="B154" s="237"/>
      <c r="C154" s="39"/>
      <c r="D154" s="23"/>
      <c r="E154" s="44"/>
      <c r="F154" s="24"/>
      <c r="G154" s="27">
        <f t="shared" si="42"/>
        <v>0</v>
      </c>
      <c r="H154" s="18"/>
      <c r="I154" s="45"/>
      <c r="J154" s="19"/>
      <c r="K154" s="32">
        <f t="shared" si="43"/>
        <v>0</v>
      </c>
      <c r="L154" s="23"/>
      <c r="M154" s="44"/>
      <c r="N154" s="24"/>
      <c r="O154" s="27">
        <f t="shared" si="44"/>
        <v>0</v>
      </c>
      <c r="P154" s="30">
        <f t="shared" si="45"/>
        <v>0</v>
      </c>
      <c r="Q154" s="30">
        <f t="shared" si="46"/>
        <v>0</v>
      </c>
      <c r="R154" s="30">
        <f t="shared" si="47"/>
        <v>0</v>
      </c>
      <c r="S154" s="31">
        <f t="shared" si="48"/>
        <v>0</v>
      </c>
    </row>
    <row r="155" spans="1:19" x14ac:dyDescent="0.25">
      <c r="A155" s="243"/>
      <c r="B155" s="237"/>
      <c r="C155" s="39"/>
      <c r="D155" s="23"/>
      <c r="E155" s="44"/>
      <c r="F155" s="24"/>
      <c r="G155" s="27">
        <f t="shared" si="42"/>
        <v>0</v>
      </c>
      <c r="H155" s="18"/>
      <c r="I155" s="45"/>
      <c r="J155" s="19"/>
      <c r="K155" s="32">
        <f t="shared" si="43"/>
        <v>0</v>
      </c>
      <c r="L155" s="23"/>
      <c r="M155" s="44"/>
      <c r="N155" s="24"/>
      <c r="O155" s="27">
        <f t="shared" si="44"/>
        <v>0</v>
      </c>
      <c r="P155" s="30">
        <f t="shared" si="45"/>
        <v>0</v>
      </c>
      <c r="Q155" s="30">
        <f t="shared" si="46"/>
        <v>0</v>
      </c>
      <c r="R155" s="30">
        <f t="shared" si="47"/>
        <v>0</v>
      </c>
      <c r="S155" s="31">
        <f t="shared" si="48"/>
        <v>0</v>
      </c>
    </row>
    <row r="156" spans="1:19" x14ac:dyDescent="0.25">
      <c r="A156" s="243"/>
      <c r="B156" s="237"/>
      <c r="C156" s="39"/>
      <c r="D156" s="23"/>
      <c r="E156" s="44"/>
      <c r="F156" s="24"/>
      <c r="G156" s="27">
        <f t="shared" si="42"/>
        <v>0</v>
      </c>
      <c r="H156" s="18"/>
      <c r="I156" s="45"/>
      <c r="J156" s="19"/>
      <c r="K156" s="32">
        <f t="shared" si="43"/>
        <v>0</v>
      </c>
      <c r="L156" s="23"/>
      <c r="M156" s="44"/>
      <c r="N156" s="24"/>
      <c r="O156" s="27">
        <f t="shared" si="44"/>
        <v>0</v>
      </c>
      <c r="P156" s="30">
        <f t="shared" si="45"/>
        <v>0</v>
      </c>
      <c r="Q156" s="30">
        <f t="shared" si="46"/>
        <v>0</v>
      </c>
      <c r="R156" s="30">
        <f t="shared" si="47"/>
        <v>0</v>
      </c>
      <c r="S156" s="31">
        <f t="shared" si="48"/>
        <v>0</v>
      </c>
    </row>
    <row r="157" spans="1:19" x14ac:dyDescent="0.25">
      <c r="A157" s="243"/>
      <c r="B157" s="237"/>
      <c r="C157" s="39"/>
      <c r="D157" s="23"/>
      <c r="E157" s="44"/>
      <c r="F157" s="24"/>
      <c r="G157" s="27">
        <f t="shared" si="42"/>
        <v>0</v>
      </c>
      <c r="H157" s="18"/>
      <c r="I157" s="45"/>
      <c r="J157" s="19"/>
      <c r="K157" s="32">
        <f t="shared" si="43"/>
        <v>0</v>
      </c>
      <c r="L157" s="23"/>
      <c r="M157" s="44"/>
      <c r="N157" s="24"/>
      <c r="O157" s="27">
        <f t="shared" si="44"/>
        <v>0</v>
      </c>
      <c r="P157" s="30">
        <f t="shared" si="45"/>
        <v>0</v>
      </c>
      <c r="Q157" s="30">
        <f t="shared" si="46"/>
        <v>0</v>
      </c>
      <c r="R157" s="30">
        <f t="shared" si="47"/>
        <v>0</v>
      </c>
      <c r="S157" s="31">
        <f t="shared" si="48"/>
        <v>0</v>
      </c>
    </row>
    <row r="158" spans="1:19" x14ac:dyDescent="0.25">
      <c r="A158" s="243"/>
      <c r="B158" s="237"/>
      <c r="C158" s="39"/>
      <c r="D158" s="23"/>
      <c r="E158" s="44"/>
      <c r="F158" s="24"/>
      <c r="G158" s="27">
        <f t="shared" si="42"/>
        <v>0</v>
      </c>
      <c r="H158" s="18"/>
      <c r="I158" s="45"/>
      <c r="J158" s="19"/>
      <c r="K158" s="32">
        <f t="shared" si="43"/>
        <v>0</v>
      </c>
      <c r="L158" s="23"/>
      <c r="M158" s="44"/>
      <c r="N158" s="24"/>
      <c r="O158" s="27">
        <f t="shared" si="44"/>
        <v>0</v>
      </c>
      <c r="P158" s="30">
        <f t="shared" si="45"/>
        <v>0</v>
      </c>
      <c r="Q158" s="30">
        <f t="shared" si="46"/>
        <v>0</v>
      </c>
      <c r="R158" s="30">
        <f t="shared" si="47"/>
        <v>0</v>
      </c>
      <c r="S158" s="31">
        <f t="shared" si="48"/>
        <v>0</v>
      </c>
    </row>
    <row r="159" spans="1:19" x14ac:dyDescent="0.25">
      <c r="A159" s="243"/>
      <c r="B159" s="237"/>
      <c r="C159" s="39"/>
      <c r="D159" s="23"/>
      <c r="E159" s="44"/>
      <c r="F159" s="24"/>
      <c r="G159" s="27">
        <f t="shared" si="42"/>
        <v>0</v>
      </c>
      <c r="H159" s="18"/>
      <c r="I159" s="45"/>
      <c r="J159" s="19"/>
      <c r="K159" s="32">
        <f t="shared" si="43"/>
        <v>0</v>
      </c>
      <c r="L159" s="23"/>
      <c r="M159" s="44"/>
      <c r="N159" s="24"/>
      <c r="O159" s="27">
        <f t="shared" si="44"/>
        <v>0</v>
      </c>
      <c r="P159" s="30">
        <f t="shared" si="45"/>
        <v>0</v>
      </c>
      <c r="Q159" s="30">
        <f t="shared" si="46"/>
        <v>0</v>
      </c>
      <c r="R159" s="30">
        <f t="shared" si="47"/>
        <v>0</v>
      </c>
      <c r="S159" s="31">
        <f t="shared" si="48"/>
        <v>0</v>
      </c>
    </row>
    <row r="160" spans="1:19" x14ac:dyDescent="0.25">
      <c r="A160" s="243"/>
      <c r="B160" s="237"/>
      <c r="C160" s="39"/>
      <c r="D160" s="23"/>
      <c r="E160" s="44"/>
      <c r="F160" s="24"/>
      <c r="G160" s="27">
        <f t="shared" si="42"/>
        <v>0</v>
      </c>
      <c r="H160" s="18"/>
      <c r="I160" s="45"/>
      <c r="J160" s="19"/>
      <c r="K160" s="32">
        <f t="shared" si="43"/>
        <v>0</v>
      </c>
      <c r="L160" s="23"/>
      <c r="M160" s="44"/>
      <c r="N160" s="24"/>
      <c r="O160" s="27">
        <f t="shared" si="44"/>
        <v>0</v>
      </c>
      <c r="P160" s="30">
        <f t="shared" si="45"/>
        <v>0</v>
      </c>
      <c r="Q160" s="30">
        <f t="shared" si="46"/>
        <v>0</v>
      </c>
      <c r="R160" s="30">
        <f t="shared" si="47"/>
        <v>0</v>
      </c>
      <c r="S160" s="31">
        <f t="shared" si="48"/>
        <v>0</v>
      </c>
    </row>
    <row r="161" spans="1:19" x14ac:dyDescent="0.25">
      <c r="A161" s="243"/>
      <c r="B161" s="237"/>
      <c r="C161" s="39"/>
      <c r="D161" s="23"/>
      <c r="E161" s="44"/>
      <c r="F161" s="24"/>
      <c r="G161" s="27">
        <f t="shared" si="42"/>
        <v>0</v>
      </c>
      <c r="H161" s="18"/>
      <c r="I161" s="45"/>
      <c r="J161" s="19"/>
      <c r="K161" s="32">
        <f t="shared" si="43"/>
        <v>0</v>
      </c>
      <c r="L161" s="23"/>
      <c r="M161" s="44"/>
      <c r="N161" s="24"/>
      <c r="O161" s="27">
        <f t="shared" si="44"/>
        <v>0</v>
      </c>
      <c r="P161" s="30">
        <f t="shared" si="45"/>
        <v>0</v>
      </c>
      <c r="Q161" s="30">
        <f t="shared" si="46"/>
        <v>0</v>
      </c>
      <c r="R161" s="30">
        <f t="shared" si="47"/>
        <v>0</v>
      </c>
      <c r="S161" s="31">
        <f t="shared" si="48"/>
        <v>0</v>
      </c>
    </row>
    <row r="162" spans="1:19" ht="15.75" thickBot="1" x14ac:dyDescent="0.3">
      <c r="A162" s="244"/>
      <c r="B162" s="245"/>
      <c r="C162" s="40"/>
      <c r="D162" s="100"/>
      <c r="E162" s="101"/>
      <c r="F162" s="102"/>
      <c r="G162" s="34">
        <f t="shared" si="42"/>
        <v>0</v>
      </c>
      <c r="H162" s="103"/>
      <c r="I162" s="104"/>
      <c r="J162" s="105"/>
      <c r="K162" s="36">
        <f t="shared" si="43"/>
        <v>0</v>
      </c>
      <c r="L162" s="100"/>
      <c r="M162" s="101"/>
      <c r="N162" s="102"/>
      <c r="O162" s="34">
        <f t="shared" si="44"/>
        <v>0</v>
      </c>
      <c r="P162" s="106">
        <f t="shared" si="45"/>
        <v>0</v>
      </c>
      <c r="Q162" s="106">
        <f t="shared" si="46"/>
        <v>0</v>
      </c>
      <c r="R162" s="106">
        <f t="shared" si="47"/>
        <v>0</v>
      </c>
      <c r="S162" s="107">
        <f t="shared" si="48"/>
        <v>0</v>
      </c>
    </row>
    <row r="163" spans="1:19" ht="16.5" thickTop="1" thickBot="1" x14ac:dyDescent="0.3">
      <c r="A163" s="547" t="s">
        <v>62</v>
      </c>
      <c r="B163" s="548"/>
      <c r="C163" s="548"/>
      <c r="D163" s="108">
        <f t="shared" ref="D163:O163" si="49">SUM(D139:D162)</f>
        <v>0</v>
      </c>
      <c r="E163" s="108">
        <f t="shared" si="49"/>
        <v>0</v>
      </c>
      <c r="F163" s="109">
        <f t="shared" si="49"/>
        <v>0</v>
      </c>
      <c r="G163" s="110">
        <f t="shared" si="49"/>
        <v>0</v>
      </c>
      <c r="H163" s="108">
        <f t="shared" si="49"/>
        <v>0</v>
      </c>
      <c r="I163" s="108">
        <f t="shared" si="49"/>
        <v>0</v>
      </c>
      <c r="J163" s="109">
        <f t="shared" si="49"/>
        <v>0</v>
      </c>
      <c r="K163" s="110">
        <f t="shared" si="49"/>
        <v>0</v>
      </c>
      <c r="L163" s="108">
        <f t="shared" si="49"/>
        <v>0</v>
      </c>
      <c r="M163" s="108">
        <f t="shared" si="49"/>
        <v>0</v>
      </c>
      <c r="N163" s="109">
        <f t="shared" si="49"/>
        <v>0</v>
      </c>
      <c r="O163" s="110">
        <f t="shared" si="49"/>
        <v>0</v>
      </c>
      <c r="P163" s="111">
        <f t="shared" si="45"/>
        <v>0</v>
      </c>
      <c r="Q163" s="111">
        <f t="shared" si="46"/>
        <v>0</v>
      </c>
      <c r="R163" s="111">
        <f t="shared" si="47"/>
        <v>0</v>
      </c>
      <c r="S163" s="112">
        <f t="shared" si="48"/>
        <v>0</v>
      </c>
    </row>
    <row r="164" spans="1:19" x14ac:dyDescent="0.25">
      <c r="A164" s="97"/>
      <c r="B164" s="97"/>
      <c r="C164" s="97"/>
      <c r="D164" s="98"/>
      <c r="E164" s="113"/>
      <c r="F164" s="98"/>
      <c r="G164" s="98"/>
      <c r="H164" s="98"/>
      <c r="I164" s="113"/>
      <c r="J164" s="98"/>
      <c r="K164" s="98"/>
      <c r="L164" s="98"/>
      <c r="M164" s="113"/>
      <c r="N164" s="98"/>
      <c r="O164" s="98"/>
      <c r="P164" s="113"/>
      <c r="Q164" s="113"/>
      <c r="R164" s="113"/>
      <c r="S164" s="113"/>
    </row>
    <row r="165" spans="1:19" x14ac:dyDescent="0.25">
      <c r="A165" s="97"/>
      <c r="B165" s="97"/>
      <c r="C165" s="97"/>
      <c r="D165" s="98"/>
      <c r="E165" s="98"/>
      <c r="F165" s="98"/>
      <c r="G165" s="98"/>
      <c r="H165" s="98"/>
      <c r="I165" s="98"/>
      <c r="J165" s="98"/>
      <c r="K165" s="98"/>
      <c r="L165" s="98"/>
      <c r="M165" s="98"/>
      <c r="N165" s="98"/>
      <c r="O165" s="98"/>
      <c r="P165" s="98"/>
      <c r="Q165" s="98"/>
      <c r="R165" s="98"/>
      <c r="S165" s="98"/>
    </row>
    <row r="166" spans="1:19" ht="15.75" thickBot="1" x14ac:dyDescent="0.3">
      <c r="A166" s="97"/>
      <c r="B166" s="97"/>
      <c r="C166" s="97"/>
      <c r="D166" s="98"/>
      <c r="E166" s="114"/>
      <c r="F166" s="98"/>
      <c r="G166" s="98"/>
      <c r="H166" s="98"/>
      <c r="I166" s="98"/>
      <c r="J166" s="98"/>
      <c r="K166" s="98"/>
      <c r="L166" s="98"/>
      <c r="M166" s="114"/>
      <c r="N166" s="98"/>
      <c r="O166" s="98"/>
      <c r="P166" s="114"/>
      <c r="Q166" s="114"/>
      <c r="R166" s="114"/>
      <c r="S166" s="114"/>
    </row>
    <row r="167" spans="1:19" ht="15.75" thickBot="1" x14ac:dyDescent="0.3">
      <c r="A167" s="549" t="s">
        <v>158</v>
      </c>
      <c r="B167" s="550"/>
      <c r="C167" s="550"/>
      <c r="D167" s="514" t="s">
        <v>399</v>
      </c>
      <c r="E167" s="515"/>
      <c r="F167" s="515"/>
      <c r="G167" s="516"/>
      <c r="H167" s="514" t="s">
        <v>400</v>
      </c>
      <c r="I167" s="515"/>
      <c r="J167" s="515"/>
      <c r="K167" s="516"/>
      <c r="L167" s="514" t="s">
        <v>191</v>
      </c>
      <c r="M167" s="515"/>
      <c r="N167" s="515"/>
      <c r="O167" s="516"/>
      <c r="P167" s="514" t="s">
        <v>203</v>
      </c>
      <c r="Q167" s="515"/>
      <c r="R167" s="515"/>
      <c r="S167" s="516"/>
    </row>
    <row r="168" spans="1:19" ht="45.75" thickBot="1" x14ac:dyDescent="0.3">
      <c r="A168" s="551"/>
      <c r="B168" s="552"/>
      <c r="C168" s="552"/>
      <c r="D168" s="137" t="s">
        <v>53</v>
      </c>
      <c r="E168" s="87" t="s">
        <v>144</v>
      </c>
      <c r="F168" s="88" t="s">
        <v>143</v>
      </c>
      <c r="G168" s="89" t="s">
        <v>134</v>
      </c>
      <c r="H168" s="86" t="s">
        <v>53</v>
      </c>
      <c r="I168" s="87" t="s">
        <v>144</v>
      </c>
      <c r="J168" s="88" t="s">
        <v>143</v>
      </c>
      <c r="K168" s="89" t="s">
        <v>135</v>
      </c>
      <c r="L168" s="86" t="s">
        <v>53</v>
      </c>
      <c r="M168" s="87" t="s">
        <v>144</v>
      </c>
      <c r="N168" s="88" t="s">
        <v>143</v>
      </c>
      <c r="O168" s="89" t="s">
        <v>136</v>
      </c>
      <c r="P168" s="90" t="s">
        <v>53</v>
      </c>
      <c r="Q168" s="91" t="s">
        <v>144</v>
      </c>
      <c r="R168" s="91" t="s">
        <v>143</v>
      </c>
      <c r="S168" s="92" t="s">
        <v>54</v>
      </c>
    </row>
    <row r="169" spans="1:19" ht="21" x14ac:dyDescent="0.35">
      <c r="A169" s="534" t="s">
        <v>5</v>
      </c>
      <c r="B169" s="535"/>
      <c r="C169" s="536"/>
      <c r="D169" s="136">
        <f t="shared" ref="D169:S169" si="50">SUM(D37+D69+D100+D132+D163)</f>
        <v>0</v>
      </c>
      <c r="E169" s="53">
        <f t="shared" si="50"/>
        <v>0</v>
      </c>
      <c r="F169" s="53">
        <f t="shared" si="50"/>
        <v>0</v>
      </c>
      <c r="G169" s="99">
        <f t="shared" si="50"/>
        <v>0</v>
      </c>
      <c r="H169" s="53">
        <f t="shared" si="50"/>
        <v>0</v>
      </c>
      <c r="I169" s="53">
        <f t="shared" si="50"/>
        <v>0</v>
      </c>
      <c r="J169" s="53">
        <f t="shared" si="50"/>
        <v>0</v>
      </c>
      <c r="K169" s="99">
        <f t="shared" si="50"/>
        <v>0</v>
      </c>
      <c r="L169" s="53">
        <f t="shared" si="50"/>
        <v>0</v>
      </c>
      <c r="M169" s="53">
        <f t="shared" si="50"/>
        <v>0</v>
      </c>
      <c r="N169" s="53">
        <f t="shared" si="50"/>
        <v>0</v>
      </c>
      <c r="O169" s="99">
        <f t="shared" si="50"/>
        <v>0</v>
      </c>
      <c r="P169" s="53">
        <f t="shared" si="50"/>
        <v>0</v>
      </c>
      <c r="Q169" s="53">
        <f t="shared" si="50"/>
        <v>0</v>
      </c>
      <c r="R169" s="53">
        <f t="shared" si="50"/>
        <v>0</v>
      </c>
      <c r="S169" s="53">
        <f t="shared" si="50"/>
        <v>0</v>
      </c>
    </row>
  </sheetData>
  <mergeCells count="44">
    <mergeCell ref="A1:B1"/>
    <mergeCell ref="C1:S1"/>
    <mergeCell ref="A2:S2"/>
    <mergeCell ref="A3:S3"/>
    <mergeCell ref="A4:S4"/>
    <mergeCell ref="A5:S5"/>
    <mergeCell ref="A40:C42"/>
    <mergeCell ref="D42:G42"/>
    <mergeCell ref="H42:K42"/>
    <mergeCell ref="L42:O42"/>
    <mergeCell ref="P42:S42"/>
    <mergeCell ref="A7:S7"/>
    <mergeCell ref="A8:C10"/>
    <mergeCell ref="D10:G10"/>
    <mergeCell ref="H10:K10"/>
    <mergeCell ref="L10:O10"/>
    <mergeCell ref="P10:S10"/>
    <mergeCell ref="D8:S9"/>
    <mergeCell ref="D40:S41"/>
    <mergeCell ref="P73:S73"/>
    <mergeCell ref="A103:C105"/>
    <mergeCell ref="D103:S104"/>
    <mergeCell ref="D105:G105"/>
    <mergeCell ref="H105:K105"/>
    <mergeCell ref="L105:O105"/>
    <mergeCell ref="P105:S105"/>
    <mergeCell ref="A71:C73"/>
    <mergeCell ref="D71:S72"/>
    <mergeCell ref="D73:G73"/>
    <mergeCell ref="H73:K73"/>
    <mergeCell ref="L73:O73"/>
    <mergeCell ref="P167:S167"/>
    <mergeCell ref="A169:C169"/>
    <mergeCell ref="A134:C136"/>
    <mergeCell ref="D136:G136"/>
    <mergeCell ref="H136:K136"/>
    <mergeCell ref="L136:O136"/>
    <mergeCell ref="A167:C168"/>
    <mergeCell ref="D167:G167"/>
    <mergeCell ref="H167:K167"/>
    <mergeCell ref="L167:O167"/>
    <mergeCell ref="P136:S136"/>
    <mergeCell ref="A163:C163"/>
    <mergeCell ref="D134:S135"/>
  </mergeCells>
  <dataValidations count="4">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138:B162 A12:B36 A44:B68 A107:B131 A75:B99" xr:uid="{94525501-3467-4CB2-A55E-724C329ADFA9}">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138:F138 L44:N68 D12:F36 D140:F162 D75:F99 D107:F131 L107:N131 D44:F68 L138:N162 L12:N36 L75:N99" xr:uid="{82A5639B-F2BF-4AA8-B9C5-6004E18E14F1}">
      <formula1>0</formula1>
      <formula2>999999999</formula2>
    </dataValidation>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44:C68 C107:C131 C138:C162 C75:C99" xr:uid="{810282CD-F321-4A31-B945-E88D10B13D9B}">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D139:F139 H139:J139" xr:uid="{30DF329B-C221-4FED-A98D-37B8FD38A880}">
      <formula1>0</formula1>
      <formula2>999999999</formula2>
    </dataValidation>
  </dataValidations>
  <hyperlinks>
    <hyperlink ref="A4:S4" location="Instructions!A34" display="Budget Breakdown Instructions" xr:uid="{99153BE7-0DBA-496B-A990-1CE57068624E}"/>
  </hyperlinks>
  <pageMargins left="0.7" right="0.7" top="0.75" bottom="0.75" header="0.3" footer="0.3"/>
  <pageSetup scale="28" orientation="portrait" horizontalDpi="90" verticalDpi="90" r:id="rId1"/>
  <rowBreaks count="1" manualBreakCount="1">
    <brk id="132" max="18" man="1"/>
  </rowBreaks>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4A6A-EB86-4843-AB5A-D42B1FC960CD}">
  <dimension ref="A1:S70"/>
  <sheetViews>
    <sheetView showGridLines="0" zoomScaleNormal="100" workbookViewId="0">
      <selection activeCell="B19" sqref="B19"/>
    </sheetView>
  </sheetViews>
  <sheetFormatPr defaultColWidth="8.7109375" defaultRowHeight="15" x14ac:dyDescent="0.25"/>
  <cols>
    <col min="1" max="2" width="35.7109375" customWidth="1"/>
    <col min="3" max="5" width="18.140625" customWidth="1"/>
    <col min="6" max="6" width="18.28515625" customWidth="1"/>
    <col min="7" max="7" width="18.140625" customWidth="1"/>
    <col min="8" max="8" width="18.5703125" customWidth="1"/>
  </cols>
  <sheetData>
    <row r="1" spans="1:19" ht="20.25" x14ac:dyDescent="0.3">
      <c r="A1" s="257" t="s">
        <v>395</v>
      </c>
      <c r="B1" s="554">
        <f>'Organization Information'!$A$7</f>
        <v>0</v>
      </c>
      <c r="C1" s="554"/>
      <c r="D1" s="554"/>
      <c r="E1" s="554"/>
      <c r="F1" s="554"/>
      <c r="G1" s="554"/>
      <c r="H1" s="256"/>
      <c r="I1" s="256"/>
      <c r="J1" s="256"/>
      <c r="K1" s="256"/>
      <c r="L1" s="256"/>
      <c r="M1" s="256"/>
      <c r="N1" s="256"/>
      <c r="O1" s="256"/>
      <c r="P1" s="256"/>
      <c r="Q1" s="256"/>
      <c r="R1" s="256"/>
      <c r="S1" s="256"/>
    </row>
    <row r="2" spans="1:19" ht="20.25" x14ac:dyDescent="0.25">
      <c r="A2" s="576" t="s">
        <v>192</v>
      </c>
      <c r="B2" s="509"/>
      <c r="C2" s="509"/>
      <c r="D2" s="509"/>
      <c r="E2" s="509"/>
      <c r="F2" s="509"/>
      <c r="G2" s="509"/>
      <c r="H2" s="67"/>
      <c r="I2" s="67"/>
      <c r="J2" s="67"/>
      <c r="K2" s="67"/>
      <c r="L2" s="67"/>
      <c r="M2" s="67"/>
      <c r="N2" s="67"/>
      <c r="O2" s="67"/>
      <c r="P2" s="67"/>
      <c r="Q2" s="67"/>
    </row>
    <row r="3" spans="1:19" ht="20.25" customHeight="1" x14ac:dyDescent="0.25">
      <c r="A3" s="577" t="s">
        <v>219</v>
      </c>
      <c r="B3" s="511"/>
      <c r="C3" s="511"/>
      <c r="D3" s="511"/>
      <c r="E3" s="511"/>
      <c r="F3" s="511"/>
      <c r="G3" s="511"/>
      <c r="H3" s="67"/>
      <c r="I3" s="67"/>
      <c r="J3" s="67"/>
      <c r="K3" s="67"/>
      <c r="L3" s="67"/>
      <c r="M3" s="67"/>
      <c r="N3" s="67"/>
      <c r="O3" s="67"/>
      <c r="P3" s="67"/>
      <c r="Q3" s="67"/>
    </row>
    <row r="4" spans="1:19" x14ac:dyDescent="0.25">
      <c r="A4" s="578" t="s">
        <v>220</v>
      </c>
      <c r="B4" s="579"/>
      <c r="C4" s="579"/>
      <c r="D4" s="579"/>
      <c r="E4" s="579"/>
      <c r="F4" s="579"/>
      <c r="G4" s="579"/>
    </row>
    <row r="5" spans="1:19" ht="19.5" customHeight="1" x14ac:dyDescent="0.35">
      <c r="A5" s="555" t="s">
        <v>375</v>
      </c>
      <c r="B5" s="555"/>
      <c r="C5" s="555"/>
      <c r="D5" s="555"/>
      <c r="E5" s="555"/>
      <c r="F5" s="555"/>
      <c r="G5" s="555"/>
      <c r="H5" s="233"/>
      <c r="I5" s="233"/>
      <c r="J5" s="233"/>
      <c r="K5" s="233"/>
      <c r="L5" s="233"/>
      <c r="M5" s="233"/>
      <c r="N5" s="233"/>
      <c r="O5" s="233"/>
      <c r="P5" s="233"/>
      <c r="Q5" s="233"/>
      <c r="R5" s="233"/>
    </row>
    <row r="6" spans="1:19" x14ac:dyDescent="0.25">
      <c r="A6" s="198"/>
      <c r="B6" s="135"/>
      <c r="C6" s="135"/>
      <c r="D6" s="135"/>
      <c r="E6" s="135"/>
      <c r="F6" s="135"/>
      <c r="G6" s="135"/>
    </row>
    <row r="7" spans="1:19" ht="16.5" thickBot="1" x14ac:dyDescent="0.3">
      <c r="A7" s="567" t="s">
        <v>391</v>
      </c>
      <c r="B7" s="568"/>
      <c r="C7" s="568"/>
      <c r="D7" s="568"/>
      <c r="E7" s="568"/>
      <c r="F7" s="204"/>
      <c r="G7" s="204"/>
    </row>
    <row r="8" spans="1:19" ht="15" customHeight="1" x14ac:dyDescent="0.25">
      <c r="A8" s="581" t="s">
        <v>215</v>
      </c>
      <c r="B8" s="582"/>
      <c r="C8" s="582"/>
      <c r="D8" s="582"/>
      <c r="E8" s="582"/>
      <c r="F8" s="199"/>
      <c r="G8" s="93"/>
    </row>
    <row r="9" spans="1:19" x14ac:dyDescent="0.25">
      <c r="A9" s="60" t="s">
        <v>205</v>
      </c>
      <c r="B9" s="60" t="s">
        <v>448</v>
      </c>
      <c r="C9" s="60" t="s">
        <v>401</v>
      </c>
      <c r="D9" s="60" t="s">
        <v>402</v>
      </c>
      <c r="E9" s="61" t="s">
        <v>11</v>
      </c>
      <c r="G9" s="93"/>
    </row>
    <row r="10" spans="1:19" x14ac:dyDescent="0.25">
      <c r="A10" s="2" t="s">
        <v>167</v>
      </c>
      <c r="B10" s="2" t="s">
        <v>157</v>
      </c>
      <c r="C10" s="222">
        <f>SUM('-1- Student Budget'!D169+'-2- Teacher Budget'!D169)</f>
        <v>0</v>
      </c>
      <c r="D10" s="222">
        <f>SUM('-1- Student Budget'!H169+'-2- Teacher Budget'!H169)</f>
        <v>0</v>
      </c>
      <c r="E10" s="223">
        <f>SUM(C10+D10)</f>
        <v>0</v>
      </c>
      <c r="G10" s="93"/>
    </row>
    <row r="11" spans="1:19" x14ac:dyDescent="0.25">
      <c r="A11" s="48" t="s">
        <v>4</v>
      </c>
      <c r="B11" s="9"/>
      <c r="C11" s="224">
        <f>SUM(C10:C10)</f>
        <v>0</v>
      </c>
      <c r="D11" s="224">
        <f>SUM(D10:D10)</f>
        <v>0</v>
      </c>
      <c r="E11" s="225">
        <f>SUM(C11+D11)</f>
        <v>0</v>
      </c>
      <c r="F11" s="15"/>
      <c r="G11" s="93"/>
    </row>
    <row r="12" spans="1:19" ht="26.25" customHeight="1" x14ac:dyDescent="0.25">
      <c r="A12" s="94"/>
      <c r="B12" s="95"/>
      <c r="C12" s="96"/>
      <c r="D12" s="96"/>
      <c r="E12" s="96"/>
      <c r="F12" s="58"/>
      <c r="G12" s="93"/>
    </row>
    <row r="13" spans="1:19" ht="16.5" thickBot="1" x14ac:dyDescent="0.3">
      <c r="A13" s="567" t="s">
        <v>392</v>
      </c>
      <c r="B13" s="568"/>
      <c r="C13" s="568"/>
      <c r="D13" s="568"/>
      <c r="E13" s="568"/>
      <c r="F13" s="58"/>
      <c r="G13" s="93"/>
    </row>
    <row r="14" spans="1:19" x14ac:dyDescent="0.25">
      <c r="A14" s="556" t="s">
        <v>108</v>
      </c>
      <c r="B14" s="557"/>
      <c r="C14" s="557"/>
      <c r="D14" s="557"/>
      <c r="E14" s="557"/>
      <c r="F14" s="197"/>
      <c r="G14" s="57"/>
    </row>
    <row r="15" spans="1:19" x14ac:dyDescent="0.25">
      <c r="A15" s="559" t="s">
        <v>96</v>
      </c>
      <c r="B15" s="560"/>
      <c r="C15" s="560"/>
      <c r="D15" s="560"/>
      <c r="E15" s="560"/>
      <c r="F15" s="196"/>
      <c r="G15" s="47"/>
    </row>
    <row r="16" spans="1:19" x14ac:dyDescent="0.25">
      <c r="A16" s="60" t="s">
        <v>205</v>
      </c>
      <c r="B16" s="60" t="s">
        <v>448</v>
      </c>
      <c r="C16" s="60" t="s">
        <v>401</v>
      </c>
      <c r="D16" s="60" t="s">
        <v>402</v>
      </c>
      <c r="E16" s="61" t="s">
        <v>11</v>
      </c>
      <c r="G16" s="47"/>
    </row>
    <row r="17" spans="1:9" x14ac:dyDescent="0.25">
      <c r="A17" s="2">
        <f>'Organization Information'!$A$7</f>
        <v>0</v>
      </c>
      <c r="B17" s="2"/>
      <c r="C17" s="222">
        <v>0</v>
      </c>
      <c r="D17" s="222">
        <v>0</v>
      </c>
      <c r="E17" s="223">
        <f>SUM(C17+D17)</f>
        <v>0</v>
      </c>
      <c r="G17" s="58"/>
    </row>
    <row r="18" spans="1:9" x14ac:dyDescent="0.25">
      <c r="A18" s="48" t="s">
        <v>4</v>
      </c>
      <c r="B18" s="9"/>
      <c r="C18" s="224">
        <f>SUM(C17:C17)</f>
        <v>0</v>
      </c>
      <c r="D18" s="224">
        <f>SUM(D17:D17)</f>
        <v>0</v>
      </c>
      <c r="E18" s="225">
        <f>SUM(C18+D18)</f>
        <v>0</v>
      </c>
      <c r="G18" s="58"/>
    </row>
    <row r="19" spans="1:9" ht="29.25" customHeight="1" x14ac:dyDescent="0.25">
      <c r="A19" s="200"/>
      <c r="B19" s="201"/>
      <c r="C19" s="202"/>
      <c r="D19" s="202"/>
      <c r="E19" s="203"/>
      <c r="G19" s="58"/>
    </row>
    <row r="20" spans="1:9" ht="15.75" x14ac:dyDescent="0.25">
      <c r="A20" s="580" t="s">
        <v>206</v>
      </c>
      <c r="B20" s="580"/>
      <c r="C20" s="580"/>
      <c r="D20" s="580"/>
      <c r="E20" s="580"/>
      <c r="F20" s="580"/>
      <c r="G20" s="580"/>
    </row>
    <row r="21" spans="1:9" ht="15" customHeight="1" x14ac:dyDescent="0.25">
      <c r="A21" s="574" t="s">
        <v>1</v>
      </c>
      <c r="B21" s="557"/>
      <c r="C21" s="557"/>
      <c r="D21" s="557"/>
      <c r="E21" s="557"/>
      <c r="F21" s="557"/>
      <c r="G21" s="575"/>
    </row>
    <row r="22" spans="1:9" x14ac:dyDescent="0.25">
      <c r="A22" s="559" t="s">
        <v>95</v>
      </c>
      <c r="B22" s="560"/>
      <c r="C22" s="560"/>
      <c r="D22" s="560"/>
      <c r="E22" s="560"/>
      <c r="F22" s="560"/>
      <c r="G22" s="561"/>
    </row>
    <row r="23" spans="1:9" x14ac:dyDescent="0.25">
      <c r="A23" s="60" t="s">
        <v>205</v>
      </c>
      <c r="B23" s="60" t="s">
        <v>448</v>
      </c>
      <c r="C23" s="60" t="s">
        <v>401</v>
      </c>
      <c r="D23" s="61" t="s">
        <v>2</v>
      </c>
      <c r="E23" s="60" t="s">
        <v>402</v>
      </c>
      <c r="F23" s="61" t="s">
        <v>2</v>
      </c>
      <c r="G23" s="61" t="s">
        <v>11</v>
      </c>
      <c r="I23" s="62"/>
    </row>
    <row r="24" spans="1:9" x14ac:dyDescent="0.25">
      <c r="A24" s="2"/>
      <c r="B24" s="2"/>
      <c r="C24" s="222">
        <v>0</v>
      </c>
      <c r="D24" s="2"/>
      <c r="E24" s="222">
        <v>0</v>
      </c>
      <c r="F24" s="2"/>
      <c r="G24" s="223">
        <f>SUM(C24+E24)</f>
        <v>0</v>
      </c>
    </row>
    <row r="25" spans="1:9" x14ac:dyDescent="0.25">
      <c r="A25" s="2"/>
      <c r="B25" s="2"/>
      <c r="C25" s="222">
        <v>0</v>
      </c>
      <c r="D25" s="2"/>
      <c r="E25" s="222">
        <v>0</v>
      </c>
      <c r="F25" s="2"/>
      <c r="G25" s="223">
        <f t="shared" ref="G25:G27" si="0">SUM(C25+E25)</f>
        <v>0</v>
      </c>
    </row>
    <row r="26" spans="1:9" x14ac:dyDescent="0.25">
      <c r="A26" s="2"/>
      <c r="B26" s="6"/>
      <c r="C26" s="222">
        <v>0</v>
      </c>
      <c r="D26" s="2"/>
      <c r="E26" s="222">
        <v>0</v>
      </c>
      <c r="F26" s="2"/>
      <c r="G26" s="223">
        <f t="shared" si="0"/>
        <v>0</v>
      </c>
    </row>
    <row r="27" spans="1:9" x14ac:dyDescent="0.25">
      <c r="A27" s="48" t="s">
        <v>4</v>
      </c>
      <c r="B27" s="9"/>
      <c r="C27" s="224">
        <f>SUM(C24:C26)</f>
        <v>0</v>
      </c>
      <c r="D27" s="9"/>
      <c r="E27" s="224">
        <f>SUM(E24:E26)</f>
        <v>0</v>
      </c>
      <c r="F27" s="9"/>
      <c r="G27" s="225">
        <f t="shared" si="0"/>
        <v>0</v>
      </c>
    </row>
    <row r="28" spans="1:9" ht="28.5" customHeight="1" x14ac:dyDescent="0.25">
      <c r="A28" s="49"/>
      <c r="B28" s="49"/>
      <c r="C28" s="49"/>
      <c r="D28" s="49"/>
      <c r="E28" s="49"/>
      <c r="F28" s="49"/>
      <c r="G28" s="49"/>
    </row>
    <row r="29" spans="1:9" ht="15" customHeight="1" x14ac:dyDescent="0.25">
      <c r="A29" s="569" t="s">
        <v>161</v>
      </c>
      <c r="B29" s="570"/>
      <c r="C29" s="570"/>
      <c r="D29" s="570"/>
      <c r="E29" s="570"/>
      <c r="F29" s="570"/>
      <c r="G29" s="571"/>
    </row>
    <row r="30" spans="1:9" x14ac:dyDescent="0.25">
      <c r="A30" s="559" t="s">
        <v>3</v>
      </c>
      <c r="B30" s="560"/>
      <c r="C30" s="560"/>
      <c r="D30" s="560"/>
      <c r="E30" s="560"/>
      <c r="F30" s="560"/>
      <c r="G30" s="561"/>
    </row>
    <row r="31" spans="1:9" x14ac:dyDescent="0.25">
      <c r="A31" s="59" t="s">
        <v>205</v>
      </c>
      <c r="B31" s="60" t="s">
        <v>448</v>
      </c>
      <c r="C31" s="60" t="s">
        <v>401</v>
      </c>
      <c r="D31" s="61" t="s">
        <v>2</v>
      </c>
      <c r="E31" s="60" t="s">
        <v>402</v>
      </c>
      <c r="F31" s="61" t="s">
        <v>2</v>
      </c>
      <c r="G31" s="61" t="s">
        <v>11</v>
      </c>
    </row>
    <row r="32" spans="1:9" x14ac:dyDescent="0.25">
      <c r="A32" s="2"/>
      <c r="B32" s="50"/>
      <c r="C32" s="222">
        <v>0</v>
      </c>
      <c r="D32" s="2"/>
      <c r="E32" s="222">
        <v>0</v>
      </c>
      <c r="F32" s="2"/>
      <c r="G32" s="226">
        <f>SUM(C32+E32)</f>
        <v>0</v>
      </c>
    </row>
    <row r="33" spans="1:7" x14ac:dyDescent="0.25">
      <c r="A33" s="2"/>
      <c r="B33" s="2"/>
      <c r="C33" s="222">
        <v>0</v>
      </c>
      <c r="D33" s="2"/>
      <c r="E33" s="222">
        <v>0</v>
      </c>
      <c r="F33" s="2"/>
      <c r="G33" s="226">
        <f t="shared" ref="G33:G35" si="1">SUM(C33+E33)</f>
        <v>0</v>
      </c>
    </row>
    <row r="34" spans="1:7" x14ac:dyDescent="0.25">
      <c r="A34" s="2"/>
      <c r="B34" s="3"/>
      <c r="C34" s="222">
        <v>0</v>
      </c>
      <c r="D34" s="2"/>
      <c r="E34" s="222">
        <v>0</v>
      </c>
      <c r="F34" s="2"/>
      <c r="G34" s="226">
        <f t="shared" si="1"/>
        <v>0</v>
      </c>
    </row>
    <row r="35" spans="1:7" x14ac:dyDescent="0.25">
      <c r="A35" s="11" t="s">
        <v>4</v>
      </c>
      <c r="B35" s="10"/>
      <c r="C35" s="224">
        <f>SUM(C32:C34)</f>
        <v>0</v>
      </c>
      <c r="D35" s="10"/>
      <c r="E35" s="224">
        <f>SUM(E32:E34)</f>
        <v>0</v>
      </c>
      <c r="F35" s="10"/>
      <c r="G35" s="224">
        <f t="shared" si="1"/>
        <v>0</v>
      </c>
    </row>
    <row r="36" spans="1:7" ht="30.75" customHeight="1" x14ac:dyDescent="0.25">
      <c r="A36" s="47"/>
      <c r="B36" s="47"/>
      <c r="C36" s="47"/>
      <c r="D36" s="47"/>
      <c r="E36" s="47"/>
      <c r="F36" s="47"/>
      <c r="G36" s="47"/>
    </row>
    <row r="37" spans="1:7" ht="15" customHeight="1" x14ac:dyDescent="0.25">
      <c r="A37" s="569" t="s">
        <v>89</v>
      </c>
      <c r="B37" s="570"/>
      <c r="C37" s="570"/>
      <c r="D37" s="570"/>
      <c r="E37" s="570"/>
      <c r="F37" s="570"/>
      <c r="G37" s="571"/>
    </row>
    <row r="38" spans="1:7" x14ac:dyDescent="0.25">
      <c r="A38" s="572" t="s">
        <v>3</v>
      </c>
      <c r="B38" s="573"/>
      <c r="C38" s="573"/>
      <c r="D38" s="573"/>
      <c r="E38" s="573"/>
      <c r="F38" s="573"/>
      <c r="G38" s="573"/>
    </row>
    <row r="39" spans="1:7" x14ac:dyDescent="0.25">
      <c r="A39" s="59" t="s">
        <v>205</v>
      </c>
      <c r="B39" s="60" t="s">
        <v>448</v>
      </c>
      <c r="C39" s="60" t="s">
        <v>401</v>
      </c>
      <c r="D39" s="61" t="s">
        <v>2</v>
      </c>
      <c r="E39" s="60" t="s">
        <v>402</v>
      </c>
      <c r="F39" s="61" t="s">
        <v>2</v>
      </c>
      <c r="G39" s="61" t="s">
        <v>11</v>
      </c>
    </row>
    <row r="40" spans="1:7" x14ac:dyDescent="0.25">
      <c r="A40" s="7"/>
      <c r="B40" s="7"/>
      <c r="C40" s="222">
        <v>0</v>
      </c>
      <c r="D40" s="2"/>
      <c r="E40" s="222">
        <v>0</v>
      </c>
      <c r="F40" s="2"/>
      <c r="G40" s="226">
        <f>SUM(C40+E40)</f>
        <v>0</v>
      </c>
    </row>
    <row r="41" spans="1:7" x14ac:dyDescent="0.25">
      <c r="A41" s="7"/>
      <c r="B41" s="7"/>
      <c r="C41" s="222">
        <v>0</v>
      </c>
      <c r="D41" s="2"/>
      <c r="E41" s="222">
        <v>0</v>
      </c>
      <c r="F41" s="2"/>
      <c r="G41" s="226">
        <f t="shared" ref="G41" si="2">SUM(C41+E41)</f>
        <v>0</v>
      </c>
    </row>
    <row r="42" spans="1:7" x14ac:dyDescent="0.25">
      <c r="A42" s="7"/>
      <c r="B42" s="8"/>
      <c r="C42" s="222">
        <v>0</v>
      </c>
      <c r="D42" s="2"/>
      <c r="E42" s="222">
        <v>0</v>
      </c>
      <c r="F42" s="2"/>
      <c r="G42" s="226">
        <f>SUM(C42+E42)</f>
        <v>0</v>
      </c>
    </row>
    <row r="43" spans="1:7" x14ac:dyDescent="0.25">
      <c r="A43" s="13" t="s">
        <v>4</v>
      </c>
      <c r="B43" s="12"/>
      <c r="C43" s="224">
        <f>SUM(C40:C42)</f>
        <v>0</v>
      </c>
      <c r="D43" s="12"/>
      <c r="E43" s="224">
        <f>SUM(E40:E42)</f>
        <v>0</v>
      </c>
      <c r="F43" s="12"/>
      <c r="G43" s="224">
        <f>SUM(C43+E43)</f>
        <v>0</v>
      </c>
    </row>
    <row r="44" spans="1:7" ht="29.25" customHeight="1" x14ac:dyDescent="0.25">
      <c r="A44" s="51"/>
      <c r="B44" s="51"/>
      <c r="C44" s="51"/>
      <c r="D44" s="51"/>
      <c r="E44" s="51"/>
      <c r="F44" s="51"/>
      <c r="G44" s="51"/>
    </row>
    <row r="45" spans="1:7" ht="15" customHeight="1" x14ac:dyDescent="0.25">
      <c r="A45" s="569" t="s">
        <v>10</v>
      </c>
      <c r="B45" s="570"/>
      <c r="C45" s="570"/>
      <c r="D45" s="570"/>
      <c r="E45" s="570"/>
      <c r="F45" s="570"/>
      <c r="G45" s="571"/>
    </row>
    <row r="46" spans="1:7" x14ac:dyDescent="0.25">
      <c r="A46" s="559" t="s">
        <v>3</v>
      </c>
      <c r="B46" s="560"/>
      <c r="C46" s="560"/>
      <c r="D46" s="560"/>
      <c r="E46" s="560"/>
      <c r="F46" s="560"/>
      <c r="G46" s="561"/>
    </row>
    <row r="47" spans="1:7" x14ac:dyDescent="0.25">
      <c r="A47" s="59" t="s">
        <v>207</v>
      </c>
      <c r="B47" s="60" t="s">
        <v>448</v>
      </c>
      <c r="C47" s="60" t="s">
        <v>401</v>
      </c>
      <c r="D47" s="61" t="s">
        <v>2</v>
      </c>
      <c r="E47" s="60" t="s">
        <v>402</v>
      </c>
      <c r="F47" s="61" t="s">
        <v>2</v>
      </c>
      <c r="G47" s="61" t="s">
        <v>11</v>
      </c>
    </row>
    <row r="48" spans="1:7" x14ac:dyDescent="0.25">
      <c r="A48" s="2"/>
      <c r="B48" s="2"/>
      <c r="C48" s="222">
        <v>0</v>
      </c>
      <c r="D48" s="2"/>
      <c r="E48" s="222">
        <v>0</v>
      </c>
      <c r="F48" s="2"/>
      <c r="G48" s="226">
        <f>SUM(C48+E48)</f>
        <v>0</v>
      </c>
    </row>
    <row r="49" spans="1:8" x14ac:dyDescent="0.25">
      <c r="A49" s="2"/>
      <c r="B49" s="2"/>
      <c r="C49" s="222">
        <v>0</v>
      </c>
      <c r="D49" s="2"/>
      <c r="E49" s="222">
        <v>0</v>
      </c>
      <c r="F49" s="2"/>
      <c r="G49" s="226">
        <f t="shared" ref="G49:G51" si="3">SUM(C49+E49)</f>
        <v>0</v>
      </c>
    </row>
    <row r="50" spans="1:8" x14ac:dyDescent="0.25">
      <c r="A50" s="2"/>
      <c r="B50" s="2"/>
      <c r="C50" s="222">
        <v>0</v>
      </c>
      <c r="D50" s="2"/>
      <c r="E50" s="222">
        <v>0</v>
      </c>
      <c r="F50" s="2"/>
      <c r="G50" s="226">
        <f t="shared" si="3"/>
        <v>0</v>
      </c>
    </row>
    <row r="51" spans="1:8" x14ac:dyDescent="0.25">
      <c r="A51" s="11" t="s">
        <v>4</v>
      </c>
      <c r="B51" s="9"/>
      <c r="C51" s="224">
        <f>SUM(C48:C50)</f>
        <v>0</v>
      </c>
      <c r="D51" s="9"/>
      <c r="E51" s="224">
        <f>SUM(E48:E50)</f>
        <v>0</v>
      </c>
      <c r="F51" s="9"/>
      <c r="G51" s="224">
        <f t="shared" si="3"/>
        <v>0</v>
      </c>
    </row>
    <row r="52" spans="1:8" ht="35.25" customHeight="1" x14ac:dyDescent="0.25">
      <c r="A52" s="47"/>
      <c r="B52" s="47"/>
      <c r="C52" s="47"/>
      <c r="D52" s="47"/>
      <c r="E52" s="47"/>
      <c r="F52" s="47"/>
      <c r="G52" s="47"/>
    </row>
    <row r="53" spans="1:8" ht="15" customHeight="1" x14ac:dyDescent="0.25">
      <c r="A53" s="556" t="s">
        <v>9</v>
      </c>
      <c r="B53" s="557"/>
      <c r="C53" s="557"/>
      <c r="D53" s="557"/>
      <c r="E53" s="557"/>
      <c r="F53" s="557"/>
      <c r="G53" s="558"/>
      <c r="H53" s="52"/>
    </row>
    <row r="54" spans="1:8" x14ac:dyDescent="0.25">
      <c r="A54" s="559" t="s">
        <v>3</v>
      </c>
      <c r="B54" s="560"/>
      <c r="C54" s="560"/>
      <c r="D54" s="560"/>
      <c r="E54" s="560"/>
      <c r="F54" s="560"/>
      <c r="G54" s="561"/>
    </row>
    <row r="55" spans="1:8" x14ac:dyDescent="0.25">
      <c r="A55" s="59" t="s">
        <v>205</v>
      </c>
      <c r="B55" s="60" t="s">
        <v>448</v>
      </c>
      <c r="C55" s="60" t="s">
        <v>401</v>
      </c>
      <c r="D55" s="61" t="s">
        <v>2</v>
      </c>
      <c r="E55" s="60" t="s">
        <v>402</v>
      </c>
      <c r="F55" s="61" t="s">
        <v>2</v>
      </c>
      <c r="G55" s="61" t="s">
        <v>11</v>
      </c>
    </row>
    <row r="56" spans="1:8" x14ac:dyDescent="0.25">
      <c r="A56" s="2"/>
      <c r="B56" s="1"/>
      <c r="C56" s="222">
        <v>0</v>
      </c>
      <c r="D56" s="2"/>
      <c r="E56" s="222">
        <v>0</v>
      </c>
      <c r="F56" s="2"/>
      <c r="G56" s="226">
        <f>SUM(C56+E56)</f>
        <v>0</v>
      </c>
    </row>
    <row r="57" spans="1:8" x14ac:dyDescent="0.25">
      <c r="A57" s="2"/>
      <c r="B57" s="1"/>
      <c r="C57" s="222">
        <v>0</v>
      </c>
      <c r="D57" s="2"/>
      <c r="E57" s="222">
        <v>0</v>
      </c>
      <c r="F57" s="2"/>
      <c r="G57" s="226">
        <f t="shared" ref="G57:G59" si="4">SUM(C57+E57)</f>
        <v>0</v>
      </c>
    </row>
    <row r="58" spans="1:8" x14ac:dyDescent="0.25">
      <c r="A58" s="4"/>
      <c r="B58" s="5"/>
      <c r="C58" s="222">
        <v>0</v>
      </c>
      <c r="D58" s="2"/>
      <c r="E58" s="222">
        <v>0</v>
      </c>
      <c r="F58" s="2"/>
      <c r="G58" s="226">
        <f t="shared" si="4"/>
        <v>0</v>
      </c>
    </row>
    <row r="59" spans="1:8" x14ac:dyDescent="0.25">
      <c r="A59" s="48" t="s">
        <v>4</v>
      </c>
      <c r="B59" s="16"/>
      <c r="C59" s="224">
        <f>SUM(C56:C58)</f>
        <v>0</v>
      </c>
      <c r="D59" s="9"/>
      <c r="E59" s="224">
        <f>SUM(E56:E58)</f>
        <v>0</v>
      </c>
      <c r="F59" s="9"/>
      <c r="G59" s="224">
        <f t="shared" si="4"/>
        <v>0</v>
      </c>
    </row>
    <row r="60" spans="1:8" ht="35.25" customHeight="1" x14ac:dyDescent="0.25">
      <c r="A60" s="47"/>
      <c r="B60" s="47"/>
      <c r="C60" s="47"/>
      <c r="D60" s="47"/>
      <c r="E60" s="47"/>
      <c r="F60" s="47"/>
      <c r="G60" s="47"/>
    </row>
    <row r="61" spans="1:8" ht="15" customHeight="1" x14ac:dyDescent="0.25">
      <c r="A61" s="556" t="s">
        <v>8</v>
      </c>
      <c r="B61" s="557"/>
      <c r="C61" s="557"/>
      <c r="D61" s="557"/>
      <c r="E61" s="557"/>
      <c r="F61" s="557"/>
      <c r="G61" s="558"/>
    </row>
    <row r="62" spans="1:8" x14ac:dyDescent="0.25">
      <c r="A62" s="559" t="s">
        <v>3</v>
      </c>
      <c r="B62" s="560"/>
      <c r="C62" s="560"/>
      <c r="D62" s="560"/>
      <c r="E62" s="560"/>
      <c r="F62" s="560"/>
      <c r="G62" s="561"/>
    </row>
    <row r="63" spans="1:8" x14ac:dyDescent="0.25">
      <c r="A63" s="60" t="s">
        <v>28</v>
      </c>
      <c r="B63" s="60" t="s">
        <v>448</v>
      </c>
      <c r="C63" s="60" t="s">
        <v>401</v>
      </c>
      <c r="D63" s="61" t="s">
        <v>2</v>
      </c>
      <c r="E63" s="60" t="s">
        <v>402</v>
      </c>
      <c r="F63" s="61" t="s">
        <v>2</v>
      </c>
      <c r="G63" s="61" t="s">
        <v>11</v>
      </c>
    </row>
    <row r="64" spans="1:8" x14ac:dyDescent="0.25">
      <c r="A64" s="2"/>
      <c r="B64" s="1"/>
      <c r="C64" s="222">
        <v>0</v>
      </c>
      <c r="D64" s="2"/>
      <c r="E64" s="222">
        <v>0</v>
      </c>
      <c r="F64" s="2"/>
      <c r="G64" s="226">
        <f>SUM(C64+E64)</f>
        <v>0</v>
      </c>
    </row>
    <row r="65" spans="1:7" x14ac:dyDescent="0.25">
      <c r="A65" s="2"/>
      <c r="B65" s="1"/>
      <c r="C65" s="222">
        <v>0</v>
      </c>
      <c r="D65" s="2"/>
      <c r="E65" s="222">
        <v>0</v>
      </c>
      <c r="F65" s="2"/>
      <c r="G65" s="226">
        <f t="shared" ref="G65:G67" si="5">SUM(C65+E65)</f>
        <v>0</v>
      </c>
    </row>
    <row r="66" spans="1:7" x14ac:dyDescent="0.25">
      <c r="A66" s="2"/>
      <c r="B66" s="1"/>
      <c r="C66" s="222">
        <v>0</v>
      </c>
      <c r="D66" s="2"/>
      <c r="E66" s="222">
        <v>0</v>
      </c>
      <c r="F66" s="2"/>
      <c r="G66" s="226">
        <f t="shared" si="5"/>
        <v>0</v>
      </c>
    </row>
    <row r="67" spans="1:7" x14ac:dyDescent="0.25">
      <c r="A67" s="68" t="s">
        <v>4</v>
      </c>
      <c r="B67" s="16"/>
      <c r="C67" s="224">
        <f>SUM(C64:C66)</f>
        <v>0</v>
      </c>
      <c r="D67" s="9"/>
      <c r="E67" s="224">
        <f>SUM(E64:E66)</f>
        <v>0</v>
      </c>
      <c r="F67" s="9"/>
      <c r="G67" s="224">
        <f t="shared" si="5"/>
        <v>0</v>
      </c>
    </row>
    <row r="68" spans="1:7" ht="33" customHeight="1" x14ac:dyDescent="0.25"/>
    <row r="69" spans="1:7" x14ac:dyDescent="0.25">
      <c r="A69" s="564" t="s">
        <v>97</v>
      </c>
      <c r="B69" s="564"/>
      <c r="C69" s="566" t="s">
        <v>401</v>
      </c>
      <c r="D69" s="566"/>
      <c r="E69" s="566" t="s">
        <v>402</v>
      </c>
      <c r="F69" s="566"/>
      <c r="G69" s="61" t="s">
        <v>11</v>
      </c>
    </row>
    <row r="70" spans="1:7" ht="23.25" x14ac:dyDescent="0.25">
      <c r="A70" s="565" t="s">
        <v>5</v>
      </c>
      <c r="B70" s="565"/>
      <c r="C70" s="562">
        <f>SUM(C67,C59,C51,C43,C35,C27,C18,C11)</f>
        <v>0</v>
      </c>
      <c r="D70" s="563"/>
      <c r="E70" s="562">
        <f>SUM(E67,E59,E51,E43,E35,E27,D18,D11)</f>
        <v>0</v>
      </c>
      <c r="F70" s="563"/>
      <c r="G70" s="227">
        <f>SUM(C70+E70)</f>
        <v>0</v>
      </c>
    </row>
  </sheetData>
  <mergeCells count="29">
    <mergeCell ref="B1:G1"/>
    <mergeCell ref="A38:G38"/>
    <mergeCell ref="A21:G21"/>
    <mergeCell ref="A22:G22"/>
    <mergeCell ref="A29:G29"/>
    <mergeCell ref="A30:G30"/>
    <mergeCell ref="A37:G37"/>
    <mergeCell ref="A2:G2"/>
    <mergeCell ref="A3:G3"/>
    <mergeCell ref="A4:G4"/>
    <mergeCell ref="A20:G20"/>
    <mergeCell ref="A7:E7"/>
    <mergeCell ref="A8:E8"/>
    <mergeCell ref="A14:E14"/>
    <mergeCell ref="A15:E15"/>
    <mergeCell ref="A5:G5"/>
    <mergeCell ref="A13:E13"/>
    <mergeCell ref="A45:G45"/>
    <mergeCell ref="A46:G46"/>
    <mergeCell ref="A53:G53"/>
    <mergeCell ref="A54:G54"/>
    <mergeCell ref="A61:G61"/>
    <mergeCell ref="A62:G62"/>
    <mergeCell ref="C70:D70"/>
    <mergeCell ref="E70:F70"/>
    <mergeCell ref="A69:B69"/>
    <mergeCell ref="A70:B70"/>
    <mergeCell ref="C69:D69"/>
    <mergeCell ref="E69:F69"/>
  </mergeCells>
  <conditionalFormatting sqref="A2">
    <cfRule type="cellIs" dxfId="18" priority="2" operator="equal">
      <formula>FALSE</formula>
    </cfRule>
  </conditionalFormatting>
  <dataValidations count="2">
    <dataValidation allowBlank="1" showInputMessage="1" showErrorMessage="1" promptTitle="Correction required" prompt="Cell will turn red if Total Project Cost does not match, Tab -1- &amp; -2-, Total Project Cost Breakdown." sqref="G70" xr:uid="{3849EF35-DE07-454E-8EE2-4F29FD3E021B}"/>
    <dataValidation type="whole" allowBlank="1" showInputMessage="1" showErrorMessage="1" sqref="C24:C26 E24:E26 C32:C34 E32:E34 C40:C42 E40:E42 C48:C50 E48:E50 C56:C58 E56:E58 C64:C66 E64:E66" xr:uid="{48A5C889-7D25-4DF8-836C-BFFD10686C9E}">
      <formula1>0</formula1>
      <formula2>99999999999</formula2>
    </dataValidation>
  </dataValidations>
  <hyperlinks>
    <hyperlink ref="A4:G4" location="Instructions!A74" display="Other Sources of Funding Instructions" xr:uid="{9EB03045-2F19-4A1E-AA8C-AC75CA69FF54}"/>
  </hyperlinks>
  <pageMargins left="0.7" right="0.7" top="0.75" bottom="0.75" header="0.3" footer="0.3"/>
  <pageSetup scale="54" orientation="portrait" horizontalDpi="90" verticalDpi="90" r:id="rId1"/>
  <ignoredErrors>
    <ignoredError sqref="C27"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D8F14A2F-1DB3-4E0F-AA92-96E22D5B73D4}">
            <xm:f>'-1- Student Budget'!$S$169+'-2- Teacher Budget'!$S$169</xm:f>
            <x14:dxf>
              <font>
                <b/>
                <i val="0"/>
                <color theme="0"/>
              </font>
              <fill>
                <patternFill>
                  <bgColor rgb="FFFF0000"/>
                </patternFill>
              </fill>
            </x14:dxf>
          </x14:cfRule>
          <xm:sqref>G70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0D155B-9371-4C87-B882-DE83E6B393FC}">
          <x14:formula1>
            <xm:f>'Dropdown list sheet'!$B$20:$B$21</xm:f>
          </x14:formula1>
          <xm:sqref>D24:D26 F24:F26 F32:F34 D32:D34 D40:D42 F40:F42 F48:F50 D64:D66 D48:D50 D56:D58 F56:F58 F64:F66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B33C-5BA3-45FC-BF5E-534C6428EC8A}">
  <sheetPr>
    <pageSetUpPr fitToPage="1"/>
  </sheetPr>
  <dimension ref="A1:T39"/>
  <sheetViews>
    <sheetView showGridLines="0" zoomScaleNormal="100" workbookViewId="0">
      <selection activeCell="A18" sqref="A18"/>
    </sheetView>
  </sheetViews>
  <sheetFormatPr defaultColWidth="8.7109375" defaultRowHeight="15" x14ac:dyDescent="0.25"/>
  <cols>
    <col min="1" max="1" width="36.85546875" customWidth="1"/>
    <col min="2" max="2" width="31.140625" customWidth="1"/>
    <col min="3" max="3" width="16.7109375" customWidth="1"/>
    <col min="4" max="4" width="20.42578125" customWidth="1"/>
    <col min="5" max="5" width="21.140625" customWidth="1"/>
    <col min="6" max="6" width="34.28515625" customWidth="1"/>
    <col min="15" max="15" width="14.140625" customWidth="1"/>
  </cols>
  <sheetData>
    <row r="1" spans="1:19" ht="20.25" x14ac:dyDescent="0.3">
      <c r="A1" s="257" t="s">
        <v>395</v>
      </c>
      <c r="B1" s="554">
        <f>'Organization Information'!$A$7</f>
        <v>0</v>
      </c>
      <c r="C1" s="554"/>
      <c r="D1" s="554"/>
      <c r="E1" s="554"/>
      <c r="F1" s="554"/>
      <c r="G1" s="554"/>
      <c r="H1" s="554"/>
      <c r="I1" s="554"/>
      <c r="J1" s="554"/>
      <c r="K1" s="554"/>
      <c r="L1" s="554"/>
      <c r="M1" s="554"/>
      <c r="N1" s="554"/>
      <c r="O1" s="554"/>
      <c r="P1" s="256"/>
      <c r="Q1" s="256"/>
      <c r="R1" s="256"/>
      <c r="S1" s="256"/>
    </row>
    <row r="2" spans="1:19" ht="18" x14ac:dyDescent="0.25">
      <c r="A2" s="583" t="s">
        <v>192</v>
      </c>
      <c r="B2" s="584"/>
      <c r="C2" s="584"/>
      <c r="D2" s="584"/>
      <c r="E2" s="584"/>
      <c r="F2" s="584"/>
      <c r="G2" s="584"/>
      <c r="H2" s="584"/>
      <c r="I2" s="584"/>
      <c r="J2" s="584"/>
      <c r="K2" s="584"/>
      <c r="L2" s="584"/>
      <c r="M2" s="584"/>
      <c r="N2" s="584"/>
      <c r="O2" s="584"/>
      <c r="P2" s="208"/>
      <c r="Q2" s="208"/>
      <c r="R2" s="208"/>
      <c r="S2" s="208"/>
    </row>
    <row r="3" spans="1:19" ht="18" customHeight="1" x14ac:dyDescent="0.25">
      <c r="A3" s="620" t="s">
        <v>236</v>
      </c>
      <c r="B3" s="621"/>
      <c r="C3" s="621"/>
      <c r="D3" s="621"/>
      <c r="E3" s="621"/>
      <c r="F3" s="621"/>
      <c r="G3" s="621"/>
      <c r="H3" s="621"/>
      <c r="I3" s="621"/>
      <c r="J3" s="621"/>
      <c r="K3" s="621"/>
      <c r="L3" s="621"/>
      <c r="M3" s="621"/>
      <c r="N3" s="621"/>
      <c r="O3" s="621"/>
      <c r="P3" s="208"/>
      <c r="Q3" s="208"/>
      <c r="R3" s="208"/>
      <c r="S3" s="208"/>
    </row>
    <row r="4" spans="1:19" x14ac:dyDescent="0.25">
      <c r="A4" s="622" t="s">
        <v>141</v>
      </c>
      <c r="B4" s="622"/>
      <c r="C4" s="622"/>
      <c r="D4" s="622"/>
      <c r="E4" s="622"/>
      <c r="F4" s="622"/>
      <c r="G4" s="622"/>
      <c r="H4" s="622"/>
      <c r="I4" s="622"/>
      <c r="J4" s="622"/>
      <c r="K4" s="622"/>
      <c r="L4" s="622"/>
      <c r="M4" s="622"/>
      <c r="N4" s="622"/>
      <c r="O4" s="622"/>
      <c r="P4" s="209"/>
      <c r="Q4" s="209"/>
      <c r="R4" s="209"/>
      <c r="S4" s="209"/>
    </row>
    <row r="5" spans="1:19" ht="15.75" x14ac:dyDescent="0.25">
      <c r="A5" s="603"/>
      <c r="B5" s="603"/>
      <c r="C5" s="604"/>
      <c r="D5" s="604"/>
      <c r="E5" s="604"/>
      <c r="F5" s="604"/>
      <c r="G5" s="604"/>
      <c r="H5" s="604"/>
      <c r="I5" s="604"/>
      <c r="J5" s="604"/>
      <c r="K5" s="604"/>
      <c r="L5" s="604"/>
      <c r="M5" s="604"/>
      <c r="N5" s="604"/>
      <c r="O5" s="604"/>
      <c r="P5" s="604"/>
      <c r="Q5" s="604"/>
      <c r="R5" s="604"/>
      <c r="S5" s="604"/>
    </row>
    <row r="6" spans="1:19" ht="15.75" customHeight="1" x14ac:dyDescent="0.25">
      <c r="A6" s="611" t="s">
        <v>142</v>
      </c>
      <c r="B6" s="611"/>
      <c r="C6" s="611"/>
      <c r="D6" s="611"/>
      <c r="E6" s="611"/>
      <c r="F6" s="611"/>
      <c r="G6" s="611"/>
      <c r="H6" s="611"/>
      <c r="I6" s="611"/>
      <c r="J6" s="611"/>
      <c r="K6" s="611"/>
      <c r="L6" s="611"/>
      <c r="M6" s="611"/>
      <c r="N6" s="611"/>
      <c r="O6" s="612"/>
      <c r="P6" s="184"/>
      <c r="Q6" s="184"/>
      <c r="R6" s="184"/>
      <c r="S6" s="184"/>
    </row>
    <row r="7" spans="1:19" ht="19.5" thickBot="1" x14ac:dyDescent="0.3">
      <c r="A7" s="607" t="s">
        <v>193</v>
      </c>
      <c r="B7" s="608"/>
      <c r="C7" s="608"/>
      <c r="D7" s="608"/>
      <c r="E7" s="608"/>
      <c r="F7" s="608"/>
      <c r="G7" s="608"/>
      <c r="H7" s="608"/>
      <c r="I7" s="608"/>
      <c r="J7" s="608"/>
      <c r="K7" s="608"/>
      <c r="L7" s="608"/>
      <c r="M7" s="608"/>
      <c r="N7" s="608"/>
      <c r="O7" s="609"/>
      <c r="P7" s="185"/>
      <c r="Q7" s="185"/>
      <c r="R7" s="185"/>
      <c r="S7" s="185"/>
    </row>
    <row r="8" spans="1:19" ht="15" customHeight="1" thickBot="1" x14ac:dyDescent="0.3">
      <c r="A8" s="587" t="s">
        <v>195</v>
      </c>
      <c r="B8" s="586" t="s">
        <v>435</v>
      </c>
      <c r="C8" s="586" t="s">
        <v>208</v>
      </c>
      <c r="D8" s="586" t="s">
        <v>109</v>
      </c>
      <c r="E8" s="586" t="s">
        <v>222</v>
      </c>
      <c r="F8" s="586" t="s">
        <v>145</v>
      </c>
      <c r="G8" s="613" t="s">
        <v>251</v>
      </c>
      <c r="H8" s="614"/>
      <c r="I8" s="614"/>
      <c r="J8" s="614"/>
      <c r="K8" s="614"/>
      <c r="L8" s="614"/>
      <c r="M8" s="614"/>
      <c r="N8" s="614"/>
      <c r="O8" s="615"/>
      <c r="P8" s="159"/>
      <c r="Q8" s="159"/>
      <c r="R8" s="159"/>
      <c r="S8" s="159"/>
    </row>
    <row r="9" spans="1:19" ht="15.75" customHeight="1" x14ac:dyDescent="0.25">
      <c r="A9" s="587"/>
      <c r="B9" s="587"/>
      <c r="C9" s="586"/>
      <c r="D9" s="586"/>
      <c r="E9" s="587"/>
      <c r="F9" s="605"/>
      <c r="G9" s="589" t="s">
        <v>428</v>
      </c>
      <c r="H9" s="585"/>
      <c r="I9" s="585"/>
      <c r="J9" s="590"/>
      <c r="K9" s="585" t="s">
        <v>403</v>
      </c>
      <c r="L9" s="585"/>
      <c r="M9" s="585"/>
      <c r="N9" s="585"/>
      <c r="O9" s="601" t="s">
        <v>5</v>
      </c>
    </row>
    <row r="10" spans="1:19" ht="45" customHeight="1" x14ac:dyDescent="0.25">
      <c r="A10" s="588"/>
      <c r="B10" s="588"/>
      <c r="C10" s="610"/>
      <c r="D10" s="610"/>
      <c r="E10" s="588"/>
      <c r="F10" s="606"/>
      <c r="G10" s="72" t="s">
        <v>35</v>
      </c>
      <c r="H10" s="69" t="s">
        <v>36</v>
      </c>
      <c r="I10" s="69" t="s">
        <v>37</v>
      </c>
      <c r="J10" s="73" t="s">
        <v>38</v>
      </c>
      <c r="K10" s="70" t="s">
        <v>35</v>
      </c>
      <c r="L10" s="69" t="s">
        <v>36</v>
      </c>
      <c r="M10" s="69" t="s">
        <v>37</v>
      </c>
      <c r="N10" s="75" t="s">
        <v>38</v>
      </c>
      <c r="O10" s="602"/>
    </row>
    <row r="11" spans="1:19" x14ac:dyDescent="0.25">
      <c r="A11" s="14"/>
      <c r="B11" s="14"/>
      <c r="C11" s="1"/>
      <c r="D11" s="1"/>
      <c r="E11" s="1"/>
      <c r="F11" s="74"/>
      <c r="G11" s="205"/>
      <c r="H11" s="258"/>
      <c r="I11" s="258"/>
      <c r="J11" s="74"/>
      <c r="K11" s="71"/>
      <c r="L11" s="1"/>
      <c r="M11" s="1"/>
      <c r="N11" s="76"/>
      <c r="O11" s="156">
        <f t="shared" ref="O11:O19" si="0">SUM(G11:N11)</f>
        <v>0</v>
      </c>
    </row>
    <row r="12" spans="1:19" x14ac:dyDescent="0.25">
      <c r="A12" s="14"/>
      <c r="B12" s="14"/>
      <c r="C12" s="1"/>
      <c r="D12" s="1"/>
      <c r="E12" s="1"/>
      <c r="F12" s="74"/>
      <c r="G12" s="205"/>
      <c r="H12" s="258"/>
      <c r="I12" s="258"/>
      <c r="J12" s="74"/>
      <c r="K12" s="71"/>
      <c r="L12" s="1"/>
      <c r="M12" s="1"/>
      <c r="N12" s="76"/>
      <c r="O12" s="156">
        <f t="shared" si="0"/>
        <v>0</v>
      </c>
    </row>
    <row r="13" spans="1:19" x14ac:dyDescent="0.25">
      <c r="A13" s="14"/>
      <c r="B13" s="14"/>
      <c r="C13" s="14"/>
      <c r="D13" s="1"/>
      <c r="E13" s="1"/>
      <c r="F13" s="74"/>
      <c r="G13" s="205"/>
      <c r="H13" s="258"/>
      <c r="I13" s="258"/>
      <c r="J13" s="74"/>
      <c r="K13" s="71"/>
      <c r="L13" s="1"/>
      <c r="M13" s="1"/>
      <c r="N13" s="76"/>
      <c r="O13" s="156">
        <f t="shared" si="0"/>
        <v>0</v>
      </c>
    </row>
    <row r="14" spans="1:19" x14ac:dyDescent="0.25">
      <c r="A14" s="14"/>
      <c r="B14" s="14"/>
      <c r="C14" s="14"/>
      <c r="D14" s="1"/>
      <c r="E14" s="1"/>
      <c r="F14" s="74"/>
      <c r="G14" s="205"/>
      <c r="H14" s="258"/>
      <c r="I14" s="258"/>
      <c r="J14" s="74"/>
      <c r="K14" s="71"/>
      <c r="L14" s="1"/>
      <c r="M14" s="1"/>
      <c r="N14" s="76"/>
      <c r="O14" s="156">
        <f t="shared" si="0"/>
        <v>0</v>
      </c>
    </row>
    <row r="15" spans="1:19" x14ac:dyDescent="0.25">
      <c r="A15" s="14"/>
      <c r="B15" s="14"/>
      <c r="C15" s="14"/>
      <c r="D15" s="1"/>
      <c r="E15" s="1"/>
      <c r="F15" s="74"/>
      <c r="G15" s="205"/>
      <c r="H15" s="258"/>
      <c r="I15" s="258"/>
      <c r="J15" s="74"/>
      <c r="K15" s="71"/>
      <c r="L15" s="1"/>
      <c r="M15" s="1"/>
      <c r="N15" s="76"/>
      <c r="O15" s="156">
        <f t="shared" si="0"/>
        <v>0</v>
      </c>
    </row>
    <row r="16" spans="1:19" x14ac:dyDescent="0.25">
      <c r="A16" s="14"/>
      <c r="B16" s="14"/>
      <c r="C16" s="14"/>
      <c r="D16" s="1"/>
      <c r="E16" s="1"/>
      <c r="F16" s="74"/>
      <c r="G16" s="205"/>
      <c r="H16" s="258"/>
      <c r="I16" s="258"/>
      <c r="J16" s="74"/>
      <c r="K16" s="71"/>
      <c r="L16" s="1"/>
      <c r="M16" s="1"/>
      <c r="N16" s="76"/>
      <c r="O16" s="156">
        <f t="shared" si="0"/>
        <v>0</v>
      </c>
    </row>
    <row r="17" spans="1:20" x14ac:dyDescent="0.25">
      <c r="A17" s="14"/>
      <c r="B17" s="14"/>
      <c r="C17" s="14"/>
      <c r="D17" s="1"/>
      <c r="E17" s="1"/>
      <c r="F17" s="74"/>
      <c r="G17" s="205"/>
      <c r="H17" s="258"/>
      <c r="I17" s="258"/>
      <c r="J17" s="74"/>
      <c r="K17" s="71"/>
      <c r="L17" s="1"/>
      <c r="M17" s="1"/>
      <c r="N17" s="76"/>
      <c r="O17" s="156">
        <f t="shared" si="0"/>
        <v>0</v>
      </c>
    </row>
    <row r="18" spans="1:20" x14ac:dyDescent="0.25">
      <c r="A18" s="14"/>
      <c r="B18" s="14"/>
      <c r="C18" s="14"/>
      <c r="D18" s="1"/>
      <c r="E18" s="1"/>
      <c r="F18" s="74"/>
      <c r="G18" s="205"/>
      <c r="H18" s="258"/>
      <c r="I18" s="258"/>
      <c r="J18" s="74"/>
      <c r="K18" s="71"/>
      <c r="L18" s="1"/>
      <c r="M18" s="1"/>
      <c r="N18" s="76"/>
      <c r="O18" s="156">
        <f t="shared" si="0"/>
        <v>0</v>
      </c>
    </row>
    <row r="19" spans="1:20" x14ac:dyDescent="0.25">
      <c r="A19" s="14"/>
      <c r="B19" s="14"/>
      <c r="C19" s="14"/>
      <c r="D19" s="1"/>
      <c r="E19" s="1"/>
      <c r="F19" s="74"/>
      <c r="G19" s="205"/>
      <c r="H19" s="258"/>
      <c r="I19" s="258"/>
      <c r="J19" s="74"/>
      <c r="K19" s="71"/>
      <c r="L19" s="1"/>
      <c r="M19" s="1"/>
      <c r="N19" s="76"/>
      <c r="O19" s="156">
        <f t="shared" si="0"/>
        <v>0</v>
      </c>
    </row>
    <row r="20" spans="1:20" ht="15.75" thickBot="1" x14ac:dyDescent="0.3">
      <c r="A20" s="14"/>
      <c r="B20" s="14"/>
      <c r="C20" s="14"/>
      <c r="D20" s="1"/>
      <c r="E20" s="1"/>
      <c r="F20" s="74"/>
      <c r="G20" s="206"/>
      <c r="H20" s="259"/>
      <c r="I20" s="259"/>
      <c r="J20" s="82"/>
      <c r="K20" s="83"/>
      <c r="L20" s="81"/>
      <c r="M20" s="81"/>
      <c r="N20" s="84"/>
      <c r="O20" s="161">
        <f>SUM(G20:N20)</f>
        <v>0</v>
      </c>
    </row>
    <row r="21" spans="1:20" ht="15.75" thickBot="1" x14ac:dyDescent="0.3">
      <c r="A21" s="598"/>
      <c r="B21" s="599"/>
      <c r="C21" s="599"/>
      <c r="D21" s="599"/>
      <c r="E21" s="599"/>
      <c r="F21" s="600"/>
      <c r="G21" s="591" t="s">
        <v>132</v>
      </c>
      <c r="H21" s="592"/>
      <c r="I21" s="593">
        <f>SUM(H11:J20)</f>
        <v>0</v>
      </c>
      <c r="J21" s="594"/>
      <c r="K21" s="595" t="s">
        <v>133</v>
      </c>
      <c r="L21" s="596"/>
      <c r="M21" s="593">
        <f>SUM(K11:N20)</f>
        <v>0</v>
      </c>
      <c r="N21" s="597"/>
      <c r="O21" s="618">
        <f>SUM(O11:O20)</f>
        <v>0</v>
      </c>
    </row>
    <row r="22" spans="1:20" ht="15.75" thickBot="1" x14ac:dyDescent="0.3">
      <c r="A22" s="616" t="s">
        <v>200</v>
      </c>
      <c r="B22" s="617"/>
      <c r="C22" s="617"/>
      <c r="D22" s="617"/>
      <c r="E22" s="617"/>
      <c r="F22" s="617"/>
      <c r="G22" s="617"/>
      <c r="H22" s="617"/>
      <c r="I22" s="617"/>
      <c r="J22" s="617"/>
      <c r="K22" s="617"/>
      <c r="L22" s="617"/>
      <c r="M22" s="617"/>
      <c r="N22" s="617"/>
      <c r="O22" s="619"/>
      <c r="P22" s="157"/>
      <c r="Q22" s="157"/>
      <c r="R22" s="157"/>
      <c r="S22" s="158"/>
      <c r="T22" s="85"/>
    </row>
    <row r="23" spans="1:20" ht="33.75" customHeight="1" x14ac:dyDescent="0.25"/>
    <row r="24" spans="1:20" ht="19.5" thickBot="1" x14ac:dyDescent="0.3">
      <c r="A24" s="623" t="s">
        <v>194</v>
      </c>
      <c r="B24" s="608"/>
      <c r="C24" s="608"/>
      <c r="D24" s="608"/>
      <c r="E24" s="608"/>
      <c r="F24" s="608"/>
      <c r="G24" s="608"/>
      <c r="H24" s="608"/>
      <c r="I24" s="608"/>
      <c r="J24" s="608"/>
      <c r="K24" s="608"/>
      <c r="L24" s="608"/>
      <c r="M24" s="608"/>
      <c r="N24" s="608"/>
      <c r="O24" s="609"/>
      <c r="P24" s="189"/>
      <c r="Q24" s="189"/>
      <c r="R24" s="189"/>
      <c r="S24" s="189"/>
    </row>
    <row r="25" spans="1:20" ht="15" customHeight="1" thickBot="1" x14ac:dyDescent="0.3">
      <c r="A25" s="587" t="s">
        <v>195</v>
      </c>
      <c r="B25" s="586" t="s">
        <v>434</v>
      </c>
      <c r="C25" s="586" t="s">
        <v>208</v>
      </c>
      <c r="D25" s="586" t="s">
        <v>109</v>
      </c>
      <c r="E25" s="586" t="s">
        <v>222</v>
      </c>
      <c r="F25" s="586" t="s">
        <v>145</v>
      </c>
      <c r="G25" s="613" t="s">
        <v>250</v>
      </c>
      <c r="H25" s="614"/>
      <c r="I25" s="614"/>
      <c r="J25" s="614"/>
      <c r="K25" s="614"/>
      <c r="L25" s="614"/>
      <c r="M25" s="614"/>
      <c r="N25" s="614"/>
      <c r="O25" s="615"/>
      <c r="P25" s="159"/>
      <c r="Q25" s="159"/>
      <c r="R25" s="159"/>
      <c r="S25" s="159"/>
    </row>
    <row r="26" spans="1:20" ht="15" customHeight="1" x14ac:dyDescent="0.25">
      <c r="A26" s="587"/>
      <c r="B26" s="587"/>
      <c r="C26" s="586"/>
      <c r="D26" s="586"/>
      <c r="E26" s="587"/>
      <c r="F26" s="605"/>
      <c r="G26" s="589" t="s">
        <v>428</v>
      </c>
      <c r="H26" s="585"/>
      <c r="I26" s="585"/>
      <c r="J26" s="590"/>
      <c r="K26" s="585" t="s">
        <v>403</v>
      </c>
      <c r="L26" s="585"/>
      <c r="M26" s="585"/>
      <c r="N26" s="585"/>
      <c r="O26" s="601" t="s">
        <v>5</v>
      </c>
      <c r="P26" s="188"/>
      <c r="Q26" s="188"/>
      <c r="R26" s="188"/>
      <c r="S26" s="190"/>
    </row>
    <row r="27" spans="1:20" ht="45.75" customHeight="1" x14ac:dyDescent="0.25">
      <c r="A27" s="588"/>
      <c r="B27" s="588"/>
      <c r="C27" s="610"/>
      <c r="D27" s="610"/>
      <c r="E27" s="588"/>
      <c r="F27" s="606"/>
      <c r="G27" s="72" t="s">
        <v>35</v>
      </c>
      <c r="H27" s="69" t="s">
        <v>36</v>
      </c>
      <c r="I27" s="69" t="s">
        <v>37</v>
      </c>
      <c r="J27" s="73" t="s">
        <v>38</v>
      </c>
      <c r="K27" s="70" t="s">
        <v>35</v>
      </c>
      <c r="L27" s="69" t="s">
        <v>36</v>
      </c>
      <c r="M27" s="69" t="s">
        <v>37</v>
      </c>
      <c r="N27" s="75" t="s">
        <v>38</v>
      </c>
      <c r="O27" s="602"/>
      <c r="P27" s="186"/>
      <c r="Q27" s="186"/>
      <c r="R27" s="186"/>
      <c r="S27" s="190"/>
    </row>
    <row r="28" spans="1:20" x14ac:dyDescent="0.25">
      <c r="A28" s="14"/>
      <c r="B28" s="14"/>
      <c r="C28" s="1"/>
      <c r="D28" s="1"/>
      <c r="E28" s="1"/>
      <c r="F28" s="74"/>
      <c r="G28" s="205"/>
      <c r="H28" s="258"/>
      <c r="I28" s="258"/>
      <c r="J28" s="74"/>
      <c r="K28" s="71"/>
      <c r="L28" s="1"/>
      <c r="M28" s="1"/>
      <c r="N28" s="76"/>
      <c r="O28" s="156">
        <f t="shared" ref="O28:O37" si="1">SUM(G28:N28)</f>
        <v>0</v>
      </c>
    </row>
    <row r="29" spans="1:20" x14ac:dyDescent="0.25">
      <c r="A29" s="14"/>
      <c r="B29" s="14"/>
      <c r="C29" s="1"/>
      <c r="D29" s="1"/>
      <c r="E29" s="1"/>
      <c r="F29" s="74"/>
      <c r="G29" s="205"/>
      <c r="H29" s="258"/>
      <c r="I29" s="258"/>
      <c r="J29" s="74"/>
      <c r="K29" s="71"/>
      <c r="L29" s="1"/>
      <c r="M29" s="1"/>
      <c r="N29" s="76"/>
      <c r="O29" s="156">
        <f t="shared" si="1"/>
        <v>0</v>
      </c>
    </row>
    <row r="30" spans="1:20" x14ac:dyDescent="0.25">
      <c r="A30" s="14"/>
      <c r="B30" s="14"/>
      <c r="C30" s="14"/>
      <c r="D30" s="1"/>
      <c r="E30" s="1"/>
      <c r="F30" s="74"/>
      <c r="G30" s="205"/>
      <c r="H30" s="258"/>
      <c r="I30" s="258"/>
      <c r="J30" s="74"/>
      <c r="K30" s="71"/>
      <c r="L30" s="1"/>
      <c r="M30" s="1"/>
      <c r="N30" s="76"/>
      <c r="O30" s="156">
        <f t="shared" si="1"/>
        <v>0</v>
      </c>
    </row>
    <row r="31" spans="1:20" x14ac:dyDescent="0.25">
      <c r="A31" s="14"/>
      <c r="B31" s="14"/>
      <c r="C31" s="14"/>
      <c r="D31" s="1"/>
      <c r="E31" s="1"/>
      <c r="F31" s="74"/>
      <c r="G31" s="205"/>
      <c r="H31" s="258"/>
      <c r="I31" s="258"/>
      <c r="J31" s="74"/>
      <c r="K31" s="71"/>
      <c r="L31" s="1"/>
      <c r="M31" s="1"/>
      <c r="N31" s="76"/>
      <c r="O31" s="156">
        <f t="shared" si="1"/>
        <v>0</v>
      </c>
    </row>
    <row r="32" spans="1:20" x14ac:dyDescent="0.25">
      <c r="A32" s="14"/>
      <c r="B32" s="14"/>
      <c r="C32" s="14"/>
      <c r="D32" s="1"/>
      <c r="E32" s="1"/>
      <c r="F32" s="74"/>
      <c r="G32" s="205"/>
      <c r="H32" s="258"/>
      <c r="I32" s="258"/>
      <c r="J32" s="74"/>
      <c r="K32" s="71"/>
      <c r="L32" s="1"/>
      <c r="M32" s="1"/>
      <c r="N32" s="76"/>
      <c r="O32" s="156">
        <f t="shared" si="1"/>
        <v>0</v>
      </c>
    </row>
    <row r="33" spans="1:19" x14ac:dyDescent="0.25">
      <c r="A33" s="14"/>
      <c r="B33" s="14"/>
      <c r="C33" s="14"/>
      <c r="D33" s="1"/>
      <c r="E33" s="1"/>
      <c r="F33" s="74"/>
      <c r="G33" s="205"/>
      <c r="H33" s="258"/>
      <c r="I33" s="258"/>
      <c r="J33" s="74"/>
      <c r="K33" s="71"/>
      <c r="L33" s="1"/>
      <c r="M33" s="1"/>
      <c r="N33" s="76"/>
      <c r="O33" s="156">
        <f t="shared" si="1"/>
        <v>0</v>
      </c>
    </row>
    <row r="34" spans="1:19" x14ac:dyDescent="0.25">
      <c r="A34" s="14"/>
      <c r="B34" s="14"/>
      <c r="C34" s="14"/>
      <c r="D34" s="1"/>
      <c r="E34" s="1"/>
      <c r="F34" s="74"/>
      <c r="G34" s="205"/>
      <c r="H34" s="258"/>
      <c r="I34" s="258"/>
      <c r="J34" s="74"/>
      <c r="K34" s="71"/>
      <c r="L34" s="1"/>
      <c r="M34" s="1"/>
      <c r="N34" s="76"/>
      <c r="O34" s="156">
        <f t="shared" si="1"/>
        <v>0</v>
      </c>
    </row>
    <row r="35" spans="1:19" x14ac:dyDescent="0.25">
      <c r="A35" s="14"/>
      <c r="B35" s="14"/>
      <c r="C35" s="14"/>
      <c r="D35" s="1"/>
      <c r="E35" s="1"/>
      <c r="F35" s="74"/>
      <c r="G35" s="205"/>
      <c r="H35" s="258"/>
      <c r="I35" s="258"/>
      <c r="J35" s="74"/>
      <c r="K35" s="71"/>
      <c r="L35" s="1"/>
      <c r="M35" s="1"/>
      <c r="N35" s="76"/>
      <c r="O35" s="156">
        <f t="shared" si="1"/>
        <v>0</v>
      </c>
    </row>
    <row r="36" spans="1:19" x14ac:dyDescent="0.25">
      <c r="A36" s="14"/>
      <c r="B36" s="14"/>
      <c r="C36" s="14"/>
      <c r="D36" s="1"/>
      <c r="E36" s="1"/>
      <c r="F36" s="74"/>
      <c r="G36" s="205"/>
      <c r="H36" s="258"/>
      <c r="I36" s="258"/>
      <c r="J36" s="74"/>
      <c r="K36" s="71"/>
      <c r="L36" s="1"/>
      <c r="M36" s="1"/>
      <c r="N36" s="76"/>
      <c r="O36" s="156">
        <f t="shared" si="1"/>
        <v>0</v>
      </c>
    </row>
    <row r="37" spans="1:19" ht="15.75" thickBot="1" x14ac:dyDescent="0.3">
      <c r="A37" s="14"/>
      <c r="B37" s="14"/>
      <c r="C37" s="14"/>
      <c r="D37" s="1"/>
      <c r="E37" s="1"/>
      <c r="F37" s="74"/>
      <c r="G37" s="206"/>
      <c r="H37" s="259"/>
      <c r="I37" s="259"/>
      <c r="J37" s="82"/>
      <c r="K37" s="83"/>
      <c r="L37" s="81"/>
      <c r="M37" s="81"/>
      <c r="N37" s="84"/>
      <c r="O37" s="161">
        <f t="shared" si="1"/>
        <v>0</v>
      </c>
    </row>
    <row r="38" spans="1:19" ht="15.75" thickBot="1" x14ac:dyDescent="0.3">
      <c r="A38" s="598"/>
      <c r="B38" s="599"/>
      <c r="C38" s="599"/>
      <c r="D38" s="599"/>
      <c r="E38" s="599"/>
      <c r="F38" s="600"/>
      <c r="G38" s="591" t="s">
        <v>132</v>
      </c>
      <c r="H38" s="592"/>
      <c r="I38" s="593">
        <f>SUM(H28:J37)</f>
        <v>0</v>
      </c>
      <c r="J38" s="594"/>
      <c r="K38" s="595" t="s">
        <v>133</v>
      </c>
      <c r="L38" s="596"/>
      <c r="M38" s="593">
        <f>SUM(K28:N37)</f>
        <v>0</v>
      </c>
      <c r="N38" s="597"/>
      <c r="O38" s="618">
        <f>SUM(O28:O37)</f>
        <v>0</v>
      </c>
      <c r="P38" s="52"/>
      <c r="Q38" s="52"/>
      <c r="R38" s="52"/>
      <c r="S38" s="52"/>
    </row>
    <row r="39" spans="1:19" ht="15.75" thickBot="1" x14ac:dyDescent="0.3">
      <c r="A39" s="616" t="s">
        <v>216</v>
      </c>
      <c r="B39" s="617"/>
      <c r="C39" s="617"/>
      <c r="D39" s="617"/>
      <c r="E39" s="617"/>
      <c r="F39" s="617"/>
      <c r="G39" s="617"/>
      <c r="H39" s="617"/>
      <c r="I39" s="617"/>
      <c r="J39" s="617"/>
      <c r="K39" s="617"/>
      <c r="L39" s="617"/>
      <c r="M39" s="617"/>
      <c r="N39" s="617"/>
      <c r="O39" s="619"/>
      <c r="P39" s="187"/>
      <c r="Q39" s="187"/>
      <c r="R39" s="187"/>
      <c r="S39" s="52"/>
    </row>
  </sheetData>
  <mergeCells count="42">
    <mergeCell ref="B1:O1"/>
    <mergeCell ref="E25:E27"/>
    <mergeCell ref="D25:D27"/>
    <mergeCell ref="M38:N38"/>
    <mergeCell ref="O38:O39"/>
    <mergeCell ref="A39:N39"/>
    <mergeCell ref="A38:F38"/>
    <mergeCell ref="G38:H38"/>
    <mergeCell ref="K38:L38"/>
    <mergeCell ref="I38:J38"/>
    <mergeCell ref="A3:O3"/>
    <mergeCell ref="A4:O4"/>
    <mergeCell ref="A24:O24"/>
    <mergeCell ref="A25:A27"/>
    <mergeCell ref="B25:B27"/>
    <mergeCell ref="C25:C27"/>
    <mergeCell ref="A7:O7"/>
    <mergeCell ref="D8:D10"/>
    <mergeCell ref="C8:C10"/>
    <mergeCell ref="A6:O6"/>
    <mergeCell ref="F25:F27"/>
    <mergeCell ref="G25:O25"/>
    <mergeCell ref="O26:O27"/>
    <mergeCell ref="A22:N22"/>
    <mergeCell ref="O21:O22"/>
    <mergeCell ref="G8:O8"/>
    <mergeCell ref="A2:O2"/>
    <mergeCell ref="K26:N26"/>
    <mergeCell ref="B8:B10"/>
    <mergeCell ref="G26:J26"/>
    <mergeCell ref="G21:H21"/>
    <mergeCell ref="I21:J21"/>
    <mergeCell ref="K21:L21"/>
    <mergeCell ref="M21:N21"/>
    <mergeCell ref="A21:F21"/>
    <mergeCell ref="O9:O10"/>
    <mergeCell ref="A5:S5"/>
    <mergeCell ref="G9:J9"/>
    <mergeCell ref="K9:N9"/>
    <mergeCell ref="E8:E10"/>
    <mergeCell ref="A8:A10"/>
    <mergeCell ref="F8:F10"/>
  </mergeCells>
  <conditionalFormatting sqref="A2">
    <cfRule type="cellIs" dxfId="16" priority="1" operator="equal">
      <formula>FALSE</formula>
    </cfRule>
  </conditionalFormatting>
  <hyperlinks>
    <hyperlink ref="A4:O4" location="Instructions!A104" display="Training Activity Details instructions" xr:uid="{3F32B683-590D-419D-89EA-1E8BA3C2A249}"/>
  </hyperlinks>
  <pageMargins left="0.7" right="0.7" top="0.75" bottom="0.75" header="0.3" footer="0.3"/>
  <pageSetup scale="50" fitToHeight="0" orientation="landscape" horizontalDpi="90" verticalDpi="90"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6DC5-B929-49D2-A183-59C7A502E3AA}">
  <sheetPr>
    <pageSetUpPr fitToPage="1"/>
  </sheetPr>
  <dimension ref="A1:S31"/>
  <sheetViews>
    <sheetView showGridLines="0" zoomScaleNormal="100" workbookViewId="0">
      <selection activeCell="G19" sqref="G19"/>
    </sheetView>
  </sheetViews>
  <sheetFormatPr defaultColWidth="8.7109375" defaultRowHeight="15" x14ac:dyDescent="0.25"/>
  <cols>
    <col min="1" max="1" width="32.140625" customWidth="1"/>
    <col min="2" max="15" width="9.7109375" customWidth="1"/>
    <col min="16" max="16" width="21.7109375" customWidth="1"/>
  </cols>
  <sheetData>
    <row r="1" spans="1:19" ht="20.25" x14ac:dyDescent="0.3">
      <c r="A1" s="257" t="s">
        <v>395</v>
      </c>
      <c r="B1" s="554">
        <f>'Organization Information'!$A$7</f>
        <v>0</v>
      </c>
      <c r="C1" s="554"/>
      <c r="D1" s="554"/>
      <c r="E1" s="554"/>
      <c r="F1" s="554"/>
      <c r="G1" s="554"/>
      <c r="H1" s="554"/>
      <c r="I1" s="554"/>
      <c r="J1" s="554"/>
      <c r="K1" s="554"/>
      <c r="L1" s="554"/>
      <c r="M1" s="554"/>
      <c r="N1" s="554"/>
      <c r="O1" s="554"/>
      <c r="P1" s="554"/>
      <c r="Q1" s="256"/>
      <c r="R1" s="256"/>
      <c r="S1" s="256"/>
    </row>
    <row r="2" spans="1:19" ht="18" x14ac:dyDescent="0.25">
      <c r="A2" s="583" t="s">
        <v>192</v>
      </c>
      <c r="B2" s="584"/>
      <c r="C2" s="584"/>
      <c r="D2" s="584"/>
      <c r="E2" s="584"/>
      <c r="F2" s="584"/>
      <c r="G2" s="584"/>
      <c r="H2" s="584"/>
      <c r="I2" s="584"/>
      <c r="J2" s="584"/>
      <c r="K2" s="584"/>
      <c r="L2" s="584"/>
      <c r="M2" s="584"/>
      <c r="N2" s="584"/>
      <c r="O2" s="584"/>
      <c r="P2" s="584"/>
    </row>
    <row r="3" spans="1:19" ht="18" x14ac:dyDescent="0.25">
      <c r="A3" s="620" t="s">
        <v>254</v>
      </c>
      <c r="B3" s="621"/>
      <c r="C3" s="621"/>
      <c r="D3" s="621"/>
      <c r="E3" s="621"/>
      <c r="F3" s="621"/>
      <c r="G3" s="621"/>
      <c r="H3" s="621"/>
      <c r="I3" s="621"/>
      <c r="J3" s="621"/>
      <c r="K3" s="621"/>
      <c r="L3" s="621"/>
      <c r="M3" s="621"/>
      <c r="N3" s="621"/>
      <c r="O3" s="621"/>
      <c r="P3" s="621"/>
    </row>
    <row r="4" spans="1:19" ht="15" customHeight="1" x14ac:dyDescent="0.25">
      <c r="A4" s="512" t="s">
        <v>204</v>
      </c>
      <c r="B4" s="513"/>
      <c r="C4" s="513"/>
      <c r="D4" s="513"/>
      <c r="E4" s="513"/>
      <c r="F4" s="513"/>
      <c r="G4" s="513"/>
      <c r="H4" s="513"/>
      <c r="I4" s="513"/>
      <c r="J4" s="513"/>
      <c r="K4" s="513"/>
      <c r="L4" s="513"/>
      <c r="M4" s="513"/>
      <c r="N4" s="513"/>
      <c r="O4" s="513"/>
      <c r="P4" s="513"/>
    </row>
    <row r="5" spans="1:19" ht="15" customHeight="1" thickBot="1" x14ac:dyDescent="0.3">
      <c r="A5" s="63"/>
      <c r="B5" s="64"/>
      <c r="C5" s="64"/>
      <c r="D5" s="64"/>
      <c r="E5" s="64"/>
      <c r="F5" s="64"/>
      <c r="G5" s="64"/>
      <c r="H5" s="64"/>
      <c r="I5" s="64"/>
      <c r="J5" s="64"/>
      <c r="K5" s="64"/>
      <c r="L5" s="64"/>
      <c r="M5" s="64"/>
      <c r="N5" s="64"/>
      <c r="O5" s="64"/>
      <c r="P5" s="64"/>
    </row>
    <row r="6" spans="1:19" ht="16.5" thickBot="1" x14ac:dyDescent="0.3">
      <c r="A6" s="630" t="s">
        <v>255</v>
      </c>
      <c r="B6" s="631"/>
      <c r="C6" s="631"/>
      <c r="D6" s="631"/>
      <c r="E6" s="631"/>
      <c r="F6" s="631"/>
      <c r="G6" s="631"/>
      <c r="H6" s="631"/>
      <c r="I6" s="631"/>
      <c r="J6" s="631"/>
      <c r="K6" s="631"/>
      <c r="L6" s="631"/>
      <c r="M6" s="631"/>
      <c r="N6" s="631"/>
      <c r="O6" s="631"/>
      <c r="P6" s="632"/>
    </row>
    <row r="7" spans="1:19" ht="15.75" thickBot="1" x14ac:dyDescent="0.3">
      <c r="A7" s="626" t="s">
        <v>256</v>
      </c>
      <c r="B7" s="627"/>
      <c r="C7" s="633" t="s">
        <v>52</v>
      </c>
      <c r="D7" s="634"/>
      <c r="E7" s="634"/>
      <c r="F7" s="634"/>
      <c r="G7" s="634"/>
      <c r="H7" s="634"/>
      <c r="I7" s="634"/>
      <c r="J7" s="634"/>
      <c r="K7" s="634"/>
      <c r="L7" s="634"/>
      <c r="M7" s="634"/>
      <c r="N7" s="634"/>
      <c r="O7" s="634"/>
      <c r="P7" s="170"/>
    </row>
    <row r="8" spans="1:19" ht="30" x14ac:dyDescent="0.25">
      <c r="A8" s="272"/>
      <c r="B8" s="171" t="s">
        <v>39</v>
      </c>
      <c r="C8" s="172" t="s">
        <v>40</v>
      </c>
      <c r="D8" s="172" t="s">
        <v>41</v>
      </c>
      <c r="E8" s="173" t="s">
        <v>42</v>
      </c>
      <c r="F8" s="173" t="s">
        <v>43</v>
      </c>
      <c r="G8" s="173" t="s">
        <v>44</v>
      </c>
      <c r="H8" s="173" t="s">
        <v>45</v>
      </c>
      <c r="I8" s="172" t="s">
        <v>46</v>
      </c>
      <c r="J8" s="173" t="s">
        <v>47</v>
      </c>
      <c r="K8" s="173" t="s">
        <v>48</v>
      </c>
      <c r="L8" s="174" t="s">
        <v>49</v>
      </c>
      <c r="M8" s="172" t="s">
        <v>50</v>
      </c>
      <c r="N8" s="172" t="s">
        <v>51</v>
      </c>
      <c r="O8" s="182" t="s">
        <v>5</v>
      </c>
      <c r="P8" s="175" t="s">
        <v>223</v>
      </c>
    </row>
    <row r="9" spans="1:19" ht="21.75" customHeight="1" thickBot="1" x14ac:dyDescent="0.3">
      <c r="A9" s="343" t="s">
        <v>257</v>
      </c>
      <c r="B9" s="344"/>
      <c r="C9" s="345"/>
      <c r="D9" s="345"/>
      <c r="E9" s="345"/>
      <c r="F9" s="345"/>
      <c r="G9" s="345"/>
      <c r="H9" s="345"/>
      <c r="I9" s="345"/>
      <c r="J9" s="345"/>
      <c r="K9" s="345"/>
      <c r="L9" s="345"/>
      <c r="M9" s="345"/>
      <c r="N9" s="346"/>
      <c r="O9" s="347">
        <f>SUM(B9:N9)</f>
        <v>0</v>
      </c>
      <c r="P9" s="348">
        <f>SUM('-4- Training Activities'!O21:O22)</f>
        <v>0</v>
      </c>
    </row>
    <row r="10" spans="1:19" ht="31.5" customHeight="1" thickBot="1" x14ac:dyDescent="0.3">
      <c r="A10" s="271"/>
      <c r="B10" s="162"/>
      <c r="C10" s="160"/>
      <c r="D10" s="160"/>
      <c r="E10" s="160"/>
      <c r="F10" s="160"/>
      <c r="G10" s="160"/>
      <c r="H10" s="160"/>
      <c r="I10" s="160"/>
      <c r="J10" s="160"/>
      <c r="K10" s="160"/>
      <c r="L10" s="160"/>
      <c r="M10" s="160"/>
      <c r="N10" s="160"/>
      <c r="O10" s="160"/>
    </row>
    <row r="11" spans="1:19" ht="15.75" thickBot="1" x14ac:dyDescent="0.3">
      <c r="A11" s="641" t="s">
        <v>282</v>
      </c>
      <c r="B11" s="642"/>
      <c r="C11" s="642"/>
      <c r="D11" s="643" t="s">
        <v>52</v>
      </c>
      <c r="E11" s="643"/>
      <c r="F11" s="643"/>
      <c r="G11" s="643"/>
      <c r="H11" s="643"/>
      <c r="I11" s="643"/>
      <c r="J11" s="643"/>
      <c r="K11" s="643"/>
      <c r="L11" s="643"/>
      <c r="M11" s="643"/>
      <c r="N11" s="643"/>
      <c r="O11" s="644"/>
      <c r="P11" s="163"/>
    </row>
    <row r="12" spans="1:19" x14ac:dyDescent="0.25">
      <c r="A12" s="263" t="s">
        <v>283</v>
      </c>
      <c r="B12" s="178" t="s">
        <v>39</v>
      </c>
      <c r="C12" s="179" t="s">
        <v>40</v>
      </c>
      <c r="D12" s="179" t="s">
        <v>41</v>
      </c>
      <c r="E12" s="180" t="s">
        <v>42</v>
      </c>
      <c r="F12" s="180" t="s">
        <v>43</v>
      </c>
      <c r="G12" s="180" t="s">
        <v>44</v>
      </c>
      <c r="H12" s="180" t="s">
        <v>45</v>
      </c>
      <c r="I12" s="179" t="s">
        <v>46</v>
      </c>
      <c r="J12" s="180" t="s">
        <v>47</v>
      </c>
      <c r="K12" s="180" t="s">
        <v>48</v>
      </c>
      <c r="L12" s="181" t="s">
        <v>49</v>
      </c>
      <c r="M12" s="179" t="s">
        <v>50</v>
      </c>
      <c r="N12" s="179" t="s">
        <v>51</v>
      </c>
      <c r="O12" s="264" t="s">
        <v>5</v>
      </c>
    </row>
    <row r="13" spans="1:19" ht="21.75" customHeight="1" x14ac:dyDescent="0.25">
      <c r="A13" s="334" t="s">
        <v>199</v>
      </c>
      <c r="B13" s="349"/>
      <c r="C13" s="350"/>
      <c r="D13" s="350"/>
      <c r="E13" s="350"/>
      <c r="F13" s="350"/>
      <c r="G13" s="350"/>
      <c r="H13" s="350"/>
      <c r="I13" s="350"/>
      <c r="J13" s="350"/>
      <c r="K13" s="350"/>
      <c r="L13" s="350"/>
      <c r="M13" s="350"/>
      <c r="N13" s="351"/>
      <c r="O13" s="352">
        <f>SUM(B13:N13)</f>
        <v>0</v>
      </c>
    </row>
    <row r="14" spans="1:19" ht="21.75" customHeight="1" x14ac:dyDescent="0.25">
      <c r="A14" s="334" t="s">
        <v>210</v>
      </c>
      <c r="B14" s="349"/>
      <c r="C14" s="350"/>
      <c r="D14" s="350"/>
      <c r="E14" s="350"/>
      <c r="F14" s="350"/>
      <c r="G14" s="350"/>
      <c r="H14" s="350"/>
      <c r="I14" s="350"/>
      <c r="J14" s="350"/>
      <c r="K14" s="350"/>
      <c r="L14" s="350"/>
      <c r="M14" s="350"/>
      <c r="N14" s="351"/>
      <c r="O14" s="352">
        <f t="shared" ref="O14:O17" si="0">SUM(B14:N14)</f>
        <v>0</v>
      </c>
    </row>
    <row r="15" spans="1:19" ht="21.75" customHeight="1" x14ac:dyDescent="0.25">
      <c r="A15" s="334" t="s">
        <v>446</v>
      </c>
      <c r="B15" s="349"/>
      <c r="C15" s="350"/>
      <c r="D15" s="350"/>
      <c r="E15" s="350"/>
      <c r="F15" s="350"/>
      <c r="G15" s="350"/>
      <c r="H15" s="350"/>
      <c r="I15" s="350"/>
      <c r="J15" s="350"/>
      <c r="K15" s="350"/>
      <c r="L15" s="350"/>
      <c r="M15" s="350"/>
      <c r="N15" s="351"/>
      <c r="O15" s="352">
        <f t="shared" si="0"/>
        <v>0</v>
      </c>
    </row>
    <row r="16" spans="1:19" ht="21.75" customHeight="1" x14ac:dyDescent="0.25">
      <c r="A16" s="334" t="s">
        <v>447</v>
      </c>
      <c r="B16" s="349"/>
      <c r="C16" s="350"/>
      <c r="D16" s="350"/>
      <c r="E16" s="350"/>
      <c r="F16" s="350"/>
      <c r="G16" s="350"/>
      <c r="H16" s="350"/>
      <c r="I16" s="350"/>
      <c r="J16" s="350"/>
      <c r="K16" s="350"/>
      <c r="L16" s="350"/>
      <c r="M16" s="350"/>
      <c r="N16" s="351"/>
      <c r="O16" s="352">
        <f t="shared" si="0"/>
        <v>0</v>
      </c>
    </row>
    <row r="17" spans="1:17" ht="21.75" customHeight="1" thickBot="1" x14ac:dyDescent="0.3">
      <c r="A17" s="357" t="s">
        <v>212</v>
      </c>
      <c r="B17" s="353"/>
      <c r="C17" s="354"/>
      <c r="D17" s="354"/>
      <c r="E17" s="354"/>
      <c r="F17" s="354"/>
      <c r="G17" s="354"/>
      <c r="H17" s="354"/>
      <c r="I17" s="354"/>
      <c r="J17" s="354"/>
      <c r="K17" s="354"/>
      <c r="L17" s="354"/>
      <c r="M17" s="354"/>
      <c r="N17" s="355"/>
      <c r="O17" s="356">
        <f t="shared" si="0"/>
        <v>0</v>
      </c>
    </row>
    <row r="18" spans="1:17" ht="33" customHeight="1" thickBot="1" x14ac:dyDescent="0.3">
      <c r="A18" s="207"/>
      <c r="B18" s="160"/>
      <c r="C18" s="160"/>
      <c r="D18" s="160"/>
      <c r="E18" s="160"/>
      <c r="F18" s="160"/>
      <c r="G18" s="160"/>
      <c r="H18" s="160"/>
      <c r="I18" s="160"/>
      <c r="J18" s="160"/>
      <c r="K18" s="160"/>
      <c r="L18" s="160"/>
      <c r="M18" s="160"/>
      <c r="N18" s="160"/>
      <c r="O18" s="162"/>
    </row>
    <row r="19" spans="1:17" ht="15" customHeight="1" thickBot="1" x14ac:dyDescent="0.3">
      <c r="A19" s="635" t="s">
        <v>284</v>
      </c>
      <c r="B19" s="636"/>
      <c r="C19" s="636"/>
      <c r="D19" s="637"/>
    </row>
    <row r="20" spans="1:17" x14ac:dyDescent="0.25">
      <c r="A20" s="265"/>
      <c r="B20" s="193" t="s">
        <v>80</v>
      </c>
      <c r="C20" s="194" t="s">
        <v>81</v>
      </c>
      <c r="D20" s="195" t="s">
        <v>5</v>
      </c>
    </row>
    <row r="21" spans="1:17" ht="21" customHeight="1" x14ac:dyDescent="0.25">
      <c r="A21" s="335" t="s">
        <v>199</v>
      </c>
      <c r="B21" s="191"/>
      <c r="C21" s="192"/>
      <c r="D21" s="230">
        <f>SUM(B21:C21)</f>
        <v>0</v>
      </c>
    </row>
    <row r="22" spans="1:17" ht="21" customHeight="1" x14ac:dyDescent="0.25">
      <c r="A22" s="336" t="s">
        <v>210</v>
      </c>
      <c r="B22" s="176"/>
      <c r="C22" s="166"/>
      <c r="D22" s="230">
        <f t="shared" ref="D22:D25" si="1">SUM(B22:C22)</f>
        <v>0</v>
      </c>
    </row>
    <row r="23" spans="1:17" ht="21" customHeight="1" x14ac:dyDescent="0.25">
      <c r="A23" s="336" t="s">
        <v>209</v>
      </c>
      <c r="B23" s="176"/>
      <c r="C23" s="166"/>
      <c r="D23" s="230">
        <f t="shared" si="1"/>
        <v>0</v>
      </c>
    </row>
    <row r="24" spans="1:17" ht="21" customHeight="1" x14ac:dyDescent="0.25">
      <c r="A24" s="336" t="s">
        <v>211</v>
      </c>
      <c r="B24" s="177"/>
      <c r="C24" s="166"/>
      <c r="D24" s="230">
        <f t="shared" si="1"/>
        <v>0</v>
      </c>
    </row>
    <row r="25" spans="1:17" ht="21.75" customHeight="1" thickBot="1" x14ac:dyDescent="0.3">
      <c r="A25" s="358" t="s">
        <v>212</v>
      </c>
      <c r="B25" s="266"/>
      <c r="C25" s="267"/>
      <c r="D25" s="268">
        <f t="shared" si="1"/>
        <v>0</v>
      </c>
      <c r="E25" s="164"/>
      <c r="F25" s="164"/>
      <c r="G25" s="164"/>
      <c r="H25" s="164"/>
      <c r="I25" s="29"/>
      <c r="J25" s="29"/>
      <c r="K25" s="29"/>
      <c r="L25" s="29"/>
      <c r="M25" s="29"/>
      <c r="N25" s="29"/>
      <c r="O25" s="29"/>
      <c r="P25" s="29"/>
    </row>
    <row r="26" spans="1:17" ht="33" customHeight="1" thickBot="1" x14ac:dyDescent="0.3">
      <c r="F26" s="165"/>
      <c r="Q26" s="37"/>
    </row>
    <row r="27" spans="1:17" x14ac:dyDescent="0.25">
      <c r="A27" s="638" t="s">
        <v>258</v>
      </c>
      <c r="B27" s="639"/>
      <c r="C27" s="639"/>
      <c r="D27" s="639"/>
      <c r="E27" s="639"/>
      <c r="F27" s="639"/>
      <c r="G27" s="639"/>
      <c r="H27" s="639"/>
      <c r="I27" s="639"/>
      <c r="J27" s="639"/>
      <c r="K27" s="639"/>
      <c r="L27" s="639"/>
      <c r="M27" s="639"/>
      <c r="N27" s="639"/>
      <c r="O27" s="639"/>
      <c r="P27" s="640"/>
    </row>
    <row r="28" spans="1:17" ht="15" customHeight="1" thickBot="1" x14ac:dyDescent="0.3">
      <c r="A28" s="624" t="s">
        <v>259</v>
      </c>
      <c r="B28" s="625"/>
      <c r="C28" s="628" t="s">
        <v>52</v>
      </c>
      <c r="D28" s="629"/>
      <c r="E28" s="629"/>
      <c r="F28" s="629"/>
      <c r="G28" s="629"/>
      <c r="H28" s="629"/>
      <c r="I28" s="629"/>
      <c r="J28" s="629"/>
      <c r="K28" s="629"/>
      <c r="L28" s="629"/>
      <c r="M28" s="629"/>
      <c r="N28" s="629"/>
      <c r="O28" s="629"/>
      <c r="P28" s="269"/>
    </row>
    <row r="29" spans="1:17" ht="30" x14ac:dyDescent="0.25">
      <c r="A29" s="270"/>
      <c r="B29" s="167" t="s">
        <v>39</v>
      </c>
      <c r="C29" s="168" t="s">
        <v>40</v>
      </c>
      <c r="D29" s="168" t="s">
        <v>41</v>
      </c>
      <c r="E29" s="168" t="s">
        <v>42</v>
      </c>
      <c r="F29" s="168" t="s">
        <v>43</v>
      </c>
      <c r="G29" s="168" t="s">
        <v>44</v>
      </c>
      <c r="H29" s="168" t="s">
        <v>45</v>
      </c>
      <c r="I29" s="168" t="s">
        <v>46</v>
      </c>
      <c r="J29" s="168" t="s">
        <v>47</v>
      </c>
      <c r="K29" s="168" t="s">
        <v>48</v>
      </c>
      <c r="L29" s="168" t="s">
        <v>49</v>
      </c>
      <c r="M29" s="168" t="s">
        <v>50</v>
      </c>
      <c r="N29" s="169" t="s">
        <v>51</v>
      </c>
      <c r="O29" s="183" t="s">
        <v>5</v>
      </c>
      <c r="P29" s="175" t="s">
        <v>224</v>
      </c>
    </row>
    <row r="30" spans="1:17" ht="21" customHeight="1" thickBot="1" x14ac:dyDescent="0.3">
      <c r="A30" s="337" t="s">
        <v>260</v>
      </c>
      <c r="B30" s="338"/>
      <c r="C30" s="339"/>
      <c r="D30" s="339"/>
      <c r="E30" s="339"/>
      <c r="F30" s="339"/>
      <c r="G30" s="339"/>
      <c r="H30" s="339"/>
      <c r="I30" s="339"/>
      <c r="J30" s="339"/>
      <c r="K30" s="339"/>
      <c r="L30" s="339"/>
      <c r="M30" s="339"/>
      <c r="N30" s="340"/>
      <c r="O30" s="341">
        <f>SUM(B30:N30)</f>
        <v>0</v>
      </c>
      <c r="P30" s="342">
        <f>SUM('-4- Training Activities'!O38:O39)</f>
        <v>0</v>
      </c>
    </row>
    <row r="31" spans="1:17" ht="33.75" customHeight="1" x14ac:dyDescent="0.25"/>
  </sheetData>
  <mergeCells count="13">
    <mergeCell ref="B1:P1"/>
    <mergeCell ref="A2:P2"/>
    <mergeCell ref="A28:B28"/>
    <mergeCell ref="A7:B7"/>
    <mergeCell ref="A4:P4"/>
    <mergeCell ref="C28:O28"/>
    <mergeCell ref="A3:P3"/>
    <mergeCell ref="A6:P6"/>
    <mergeCell ref="C7:O7"/>
    <mergeCell ref="A19:D19"/>
    <mergeCell ref="A27:P27"/>
    <mergeCell ref="A11:C11"/>
    <mergeCell ref="D11:O11"/>
  </mergeCells>
  <conditionalFormatting sqref="A2">
    <cfRule type="cellIs" dxfId="15" priority="8" operator="equal">
      <formula>FALSE</formula>
    </cfRule>
  </conditionalFormatting>
  <conditionalFormatting sqref="D21">
    <cfRule type="cellIs" dxfId="14" priority="6" operator="notEqual">
      <formula>$O$13</formula>
    </cfRule>
  </conditionalFormatting>
  <conditionalFormatting sqref="D22">
    <cfRule type="cellIs" dxfId="13" priority="5" operator="notEqual">
      <formula>$O$14</formula>
    </cfRule>
  </conditionalFormatting>
  <conditionalFormatting sqref="D23">
    <cfRule type="cellIs" dxfId="12" priority="4" operator="notEqual">
      <formula>$O$15</formula>
    </cfRule>
  </conditionalFormatting>
  <conditionalFormatting sqref="D24">
    <cfRule type="cellIs" dxfId="11" priority="3" operator="notEqual">
      <formula>$O$16</formula>
    </cfRule>
  </conditionalFormatting>
  <conditionalFormatting sqref="D25">
    <cfRule type="cellIs" dxfId="10" priority="2" operator="notEqual">
      <formula>$O$17</formula>
    </cfRule>
  </conditionalFormatting>
  <conditionalFormatting sqref="O9">
    <cfRule type="cellIs" dxfId="9" priority="1" operator="notEqual">
      <formula>$P$9</formula>
    </cfRule>
    <cfRule type="cellIs" dxfId="8" priority="20" operator="notEqual">
      <formula>$O$9</formula>
    </cfRule>
  </conditionalFormatting>
  <conditionalFormatting sqref="O30">
    <cfRule type="cellIs" dxfId="7" priority="21" operator="notEqual">
      <formula>$P$30</formula>
    </cfRule>
  </conditionalFormatting>
  <dataValidations count="3">
    <dataValidation allowBlank="1" showInputMessage="1" showErrorMessage="1" promptTitle="Correction required" prompt="Cell will turn red if the Overall Reach does not match the Geographic Location Total." sqref="O30 P9" xr:uid="{B55D4FA9-498B-4746-B4F1-05B9560539E7}"/>
    <dataValidation allowBlank="1" promptTitle="Correction required" prompt="Cell will turn red if the Overall Reach does not match the Geographic Location Total." sqref="O9 O13:O18" xr:uid="{C2A47630-C8B8-464B-95C9-A7F7D773F6F5}"/>
    <dataValidation allowBlank="1" showInputMessage="1" showErrorMessage="1" promptTitle="Correction required" prompt="Cell will turn red if the total does not match it's exquivalent group in above Geographic Location table." sqref="D21:D25" xr:uid="{16D950AD-4336-4F74-AD46-CD7DC576777F}"/>
  </dataValidations>
  <hyperlinks>
    <hyperlink ref="A4:P4" location="Instructions!A125" display="Student and Teacher Target Details Instructions" xr:uid="{F8564DB9-E1F6-4ED7-ADA3-D446E0C70975}"/>
  </hyperlinks>
  <pageMargins left="0.7" right="0.7" top="0.75" bottom="0.75" header="0.3" footer="0.3"/>
  <pageSetup scale="64" fitToHeight="0" orientation="landscape" horizontalDpi="90" verticalDpi="90" r:id="rId1"/>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8E81-641A-47AA-9036-3EFC1BD75255}">
  <sheetPr>
    <pageSetUpPr fitToPage="1"/>
  </sheetPr>
  <dimension ref="A1:S96"/>
  <sheetViews>
    <sheetView showGridLines="0" zoomScale="110" zoomScaleNormal="110" workbookViewId="0">
      <selection activeCell="C21" sqref="C21:G21"/>
    </sheetView>
  </sheetViews>
  <sheetFormatPr defaultColWidth="8.7109375" defaultRowHeight="15" x14ac:dyDescent="0.25"/>
  <cols>
    <col min="1" max="1" width="19.140625" customWidth="1"/>
    <col min="2" max="2" width="22.5703125" customWidth="1"/>
    <col min="3" max="15" width="16.85546875" customWidth="1"/>
    <col min="16" max="16" width="20.5703125" customWidth="1"/>
  </cols>
  <sheetData>
    <row r="1" spans="1:19" ht="20.25" x14ac:dyDescent="0.3">
      <c r="A1" s="553" t="s">
        <v>395</v>
      </c>
      <c r="B1" s="553"/>
      <c r="C1" s="554">
        <f>'Organization Information'!$A$7</f>
        <v>0</v>
      </c>
      <c r="D1" s="554"/>
      <c r="E1" s="554"/>
      <c r="F1" s="554"/>
      <c r="G1" s="554"/>
      <c r="H1" s="554"/>
      <c r="I1" s="554"/>
      <c r="J1" s="554"/>
      <c r="K1" s="554"/>
      <c r="L1" s="554"/>
      <c r="M1" s="554"/>
      <c r="N1" s="554"/>
      <c r="O1" s="554"/>
      <c r="P1" s="554"/>
      <c r="Q1" s="256"/>
      <c r="R1" s="256"/>
      <c r="S1" s="256"/>
    </row>
    <row r="2" spans="1:19" ht="15" customHeight="1" x14ac:dyDescent="0.25">
      <c r="A2" s="583" t="s">
        <v>429</v>
      </c>
      <c r="B2" s="584"/>
      <c r="C2" s="584"/>
      <c r="D2" s="584"/>
      <c r="E2" s="584"/>
      <c r="F2" s="584"/>
      <c r="G2" s="584"/>
      <c r="H2" s="584"/>
      <c r="I2" s="584"/>
      <c r="J2" s="584"/>
      <c r="K2" s="67"/>
      <c r="L2" s="67"/>
      <c r="M2" s="67"/>
      <c r="N2" s="67"/>
      <c r="O2" s="67"/>
      <c r="P2" s="67"/>
    </row>
    <row r="3" spans="1:19" ht="15" customHeight="1" x14ac:dyDescent="0.25">
      <c r="A3" s="620" t="s">
        <v>137</v>
      </c>
      <c r="B3" s="621"/>
      <c r="C3" s="621"/>
      <c r="D3" s="621"/>
      <c r="E3" s="621"/>
      <c r="F3" s="621"/>
      <c r="G3" s="621"/>
      <c r="H3" s="621"/>
      <c r="I3" s="621"/>
      <c r="J3" s="621"/>
      <c r="K3" s="67"/>
      <c r="L3" s="67"/>
      <c r="M3" s="67"/>
      <c r="N3" s="67"/>
      <c r="O3" s="67"/>
      <c r="P3" s="67"/>
    </row>
    <row r="4" spans="1:19" x14ac:dyDescent="0.25">
      <c r="A4" s="693" t="s">
        <v>139</v>
      </c>
      <c r="B4" s="693"/>
      <c r="C4" s="693"/>
      <c r="D4" s="693"/>
      <c r="E4" s="693"/>
      <c r="F4" s="693"/>
      <c r="G4" s="693"/>
      <c r="H4" s="693"/>
      <c r="I4" s="693"/>
      <c r="J4" s="693"/>
      <c r="K4" s="64"/>
      <c r="L4" s="64"/>
      <c r="M4" s="64"/>
      <c r="N4" s="64"/>
      <c r="O4" s="64"/>
      <c r="P4" s="64"/>
    </row>
    <row r="7" spans="1:19" ht="23.25" x14ac:dyDescent="0.25">
      <c r="A7" s="683" t="s">
        <v>287</v>
      </c>
      <c r="B7" s="683"/>
      <c r="C7" s="683"/>
      <c r="D7" s="683"/>
      <c r="E7" s="683"/>
      <c r="F7" s="683"/>
      <c r="G7" s="683"/>
      <c r="H7" s="683"/>
      <c r="I7" s="273"/>
      <c r="J7" s="273"/>
      <c r="K7" s="274"/>
    </row>
    <row r="8" spans="1:19" x14ac:dyDescent="0.25">
      <c r="A8" s="684" t="s">
        <v>196</v>
      </c>
      <c r="B8" s="685"/>
      <c r="C8" s="685"/>
      <c r="D8" s="685"/>
      <c r="E8" s="685"/>
      <c r="F8" s="685"/>
      <c r="G8" s="685"/>
      <c r="H8" s="686"/>
      <c r="I8" s="275"/>
      <c r="J8" s="276"/>
    </row>
    <row r="9" spans="1:19" ht="45" x14ac:dyDescent="0.25">
      <c r="A9" s="262" t="s">
        <v>94</v>
      </c>
      <c r="B9" s="277" t="s">
        <v>71</v>
      </c>
      <c r="C9" s="277" t="s">
        <v>29</v>
      </c>
      <c r="D9" s="277" t="s">
        <v>93</v>
      </c>
      <c r="E9" s="277" t="s">
        <v>73</v>
      </c>
      <c r="F9" s="277" t="s">
        <v>431</v>
      </c>
      <c r="G9" s="277" t="s">
        <v>31</v>
      </c>
      <c r="H9" s="277" t="s">
        <v>5</v>
      </c>
    </row>
    <row r="10" spans="1:19" ht="24" customHeight="1" x14ac:dyDescent="0.25">
      <c r="A10" s="687" t="s">
        <v>404</v>
      </c>
      <c r="B10" s="278" t="s">
        <v>72</v>
      </c>
      <c r="C10" s="279">
        <f>'-1- Student Budget'!D37</f>
        <v>0</v>
      </c>
      <c r="D10" s="279">
        <f>'-1- Student Budget'!D69</f>
        <v>0</v>
      </c>
      <c r="E10" s="279">
        <f>'-1- Student Budget'!D100</f>
        <v>0</v>
      </c>
      <c r="F10" s="279">
        <f>'-1- Student Budget'!D132</f>
        <v>0</v>
      </c>
      <c r="G10" s="279">
        <f>'-1- Student Budget'!D163</f>
        <v>0</v>
      </c>
      <c r="H10" s="280">
        <f>SUM(C10:G10)</f>
        <v>0</v>
      </c>
    </row>
    <row r="11" spans="1:19" x14ac:dyDescent="0.25">
      <c r="A11" s="687"/>
      <c r="B11" s="278" t="s">
        <v>75</v>
      </c>
      <c r="C11" s="279">
        <f>'-1- Student Budget'!E37</f>
        <v>0</v>
      </c>
      <c r="D11" s="279">
        <f>'-1- Student Budget'!E69</f>
        <v>0</v>
      </c>
      <c r="E11" s="279">
        <f>'-1- Student Budget'!E100</f>
        <v>0</v>
      </c>
      <c r="F11" s="279">
        <f>'-1- Student Budget'!E132</f>
        <v>0</v>
      </c>
      <c r="G11" s="279">
        <f>'-1- Student Budget'!E163</f>
        <v>0</v>
      </c>
      <c r="H11" s="280">
        <f t="shared" ref="H11:H13" si="0">SUM(C11:G11)</f>
        <v>0</v>
      </c>
    </row>
    <row r="12" spans="1:19" x14ac:dyDescent="0.25">
      <c r="A12" s="687"/>
      <c r="B12" s="278" t="s">
        <v>76</v>
      </c>
      <c r="C12" s="279">
        <f>'-1- Student Budget'!F37</f>
        <v>0</v>
      </c>
      <c r="D12" s="279">
        <f>'-1- Student Budget'!F69</f>
        <v>0</v>
      </c>
      <c r="E12" s="279">
        <f>'-1- Student Budget'!F100</f>
        <v>0</v>
      </c>
      <c r="F12" s="279">
        <f>'-1- Student Budget'!F132</f>
        <v>0</v>
      </c>
      <c r="G12" s="279">
        <f>'-1- Student Budget'!F163</f>
        <v>0</v>
      </c>
      <c r="H12" s="280">
        <f t="shared" si="0"/>
        <v>0</v>
      </c>
    </row>
    <row r="13" spans="1:19" ht="15.75" thickBot="1" x14ac:dyDescent="0.3">
      <c r="A13" s="688"/>
      <c r="B13" s="281" t="s">
        <v>5</v>
      </c>
      <c r="C13" s="282">
        <f>'-1- Student Budget'!G37</f>
        <v>0</v>
      </c>
      <c r="D13" s="282">
        <f>'-1- Student Budget'!G69</f>
        <v>0</v>
      </c>
      <c r="E13" s="282">
        <f>'-1- Student Budget'!G100</f>
        <v>0</v>
      </c>
      <c r="F13" s="282">
        <f>'-1- Student Budget'!G132</f>
        <v>0</v>
      </c>
      <c r="G13" s="282">
        <f>'-1- Student Budget'!G163</f>
        <v>0</v>
      </c>
      <c r="H13" s="280">
        <f t="shared" si="0"/>
        <v>0</v>
      </c>
    </row>
    <row r="14" spans="1:19" x14ac:dyDescent="0.25">
      <c r="A14" s="689" t="s">
        <v>405</v>
      </c>
      <c r="B14" s="283" t="s">
        <v>72</v>
      </c>
      <c r="C14" s="284">
        <f>'-1- Student Budget'!H37</f>
        <v>0</v>
      </c>
      <c r="D14" s="284">
        <f>'-1- Student Budget'!H69</f>
        <v>0</v>
      </c>
      <c r="E14" s="284">
        <f>'-1- Student Budget'!H100</f>
        <v>0</v>
      </c>
      <c r="F14" s="284">
        <f>'-1- Student Budget'!H132</f>
        <v>0</v>
      </c>
      <c r="G14" s="284">
        <f>'-1- Student Budget'!H163</f>
        <v>0</v>
      </c>
      <c r="H14" s="285">
        <f>SUM(C14:G14)</f>
        <v>0</v>
      </c>
    </row>
    <row r="15" spans="1:19" x14ac:dyDescent="0.25">
      <c r="A15" s="687"/>
      <c r="B15" s="278" t="s">
        <v>77</v>
      </c>
      <c r="C15" s="279">
        <f>'-1- Student Budget'!I37</f>
        <v>0</v>
      </c>
      <c r="D15" s="279">
        <f>'-1- Student Budget'!I69</f>
        <v>0</v>
      </c>
      <c r="E15" s="279">
        <f>'-1- Student Budget'!I100</f>
        <v>0</v>
      </c>
      <c r="F15" s="279">
        <f>'-1- Student Budget'!I132</f>
        <v>0</v>
      </c>
      <c r="G15" s="279">
        <f>'-1- Student Budget'!I163</f>
        <v>0</v>
      </c>
      <c r="H15" s="280">
        <f t="shared" ref="H15:H17" si="1">SUM(C15:G15)</f>
        <v>0</v>
      </c>
    </row>
    <row r="16" spans="1:19" x14ac:dyDescent="0.25">
      <c r="A16" s="687"/>
      <c r="B16" s="278" t="s">
        <v>69</v>
      </c>
      <c r="C16" s="279">
        <f>'-1- Student Budget'!J37</f>
        <v>0</v>
      </c>
      <c r="D16" s="279">
        <f>'-1- Student Budget'!J69</f>
        <v>0</v>
      </c>
      <c r="E16" s="279">
        <f>'-1- Student Budget'!J100</f>
        <v>0</v>
      </c>
      <c r="F16" s="279">
        <f>'-1- Student Budget'!J132</f>
        <v>0</v>
      </c>
      <c r="G16" s="279">
        <f>'-1- Student Budget'!J163</f>
        <v>0</v>
      </c>
      <c r="H16" s="280">
        <f t="shared" si="1"/>
        <v>0</v>
      </c>
    </row>
    <row r="17" spans="1:10" ht="15.75" thickBot="1" x14ac:dyDescent="0.3">
      <c r="A17" s="688"/>
      <c r="B17" s="281" t="s">
        <v>5</v>
      </c>
      <c r="C17" s="282">
        <f>'-1- Student Budget'!K37</f>
        <v>0</v>
      </c>
      <c r="D17" s="282">
        <f>'-1- Student Budget'!K69</f>
        <v>0</v>
      </c>
      <c r="E17" s="282">
        <f>'-1- Student Budget'!K100</f>
        <v>0</v>
      </c>
      <c r="F17" s="282">
        <f>'-1- Student Budget'!K132</f>
        <v>0</v>
      </c>
      <c r="G17" s="282">
        <f>'-1- Student Budget'!K163</f>
        <v>0</v>
      </c>
      <c r="H17" s="282">
        <f t="shared" si="1"/>
        <v>0</v>
      </c>
    </row>
    <row r="18" spans="1:10" x14ac:dyDescent="0.25">
      <c r="A18" s="286" t="s">
        <v>5</v>
      </c>
      <c r="B18" s="287" t="s">
        <v>72</v>
      </c>
      <c r="C18" s="288">
        <f t="shared" ref="C18:G20" si="2">SUM(C10+C14)</f>
        <v>0</v>
      </c>
      <c r="D18" s="288">
        <f t="shared" si="2"/>
        <v>0</v>
      </c>
      <c r="E18" s="288">
        <f t="shared" si="2"/>
        <v>0</v>
      </c>
      <c r="F18" s="288">
        <f t="shared" si="2"/>
        <v>0</v>
      </c>
      <c r="G18" s="288">
        <f t="shared" si="2"/>
        <v>0</v>
      </c>
      <c r="H18" s="289">
        <f>SUM(C18:G18)</f>
        <v>0</v>
      </c>
    </row>
    <row r="19" spans="1:10" x14ac:dyDescent="0.25">
      <c r="A19" s="290" t="s">
        <v>5</v>
      </c>
      <c r="B19" s="291" t="s">
        <v>78</v>
      </c>
      <c r="C19" s="279">
        <f t="shared" si="2"/>
        <v>0</v>
      </c>
      <c r="D19" s="279">
        <f t="shared" si="2"/>
        <v>0</v>
      </c>
      <c r="E19" s="279">
        <f t="shared" si="2"/>
        <v>0</v>
      </c>
      <c r="F19" s="279">
        <f t="shared" si="2"/>
        <v>0</v>
      </c>
      <c r="G19" s="279">
        <f t="shared" si="2"/>
        <v>0</v>
      </c>
      <c r="H19" s="289">
        <f t="shared" ref="H19:H21" si="3">SUM(C19:G19)</f>
        <v>0</v>
      </c>
    </row>
    <row r="20" spans="1:10" x14ac:dyDescent="0.25">
      <c r="A20" s="290" t="s">
        <v>5</v>
      </c>
      <c r="B20" s="291" t="s">
        <v>69</v>
      </c>
      <c r="C20" s="279">
        <f t="shared" si="2"/>
        <v>0</v>
      </c>
      <c r="D20" s="279">
        <f t="shared" si="2"/>
        <v>0</v>
      </c>
      <c r="E20" s="279">
        <f t="shared" si="2"/>
        <v>0</v>
      </c>
      <c r="F20" s="279">
        <f t="shared" si="2"/>
        <v>0</v>
      </c>
      <c r="G20" s="279">
        <f t="shared" si="2"/>
        <v>0</v>
      </c>
      <c r="H20" s="289">
        <f t="shared" si="3"/>
        <v>0</v>
      </c>
    </row>
    <row r="21" spans="1:10" x14ac:dyDescent="0.25">
      <c r="A21" s="292"/>
      <c r="B21" s="291" t="s">
        <v>79</v>
      </c>
      <c r="C21" s="280">
        <f>SUM(C18:C20)</f>
        <v>0</v>
      </c>
      <c r="D21" s="280">
        <f t="shared" ref="D21:G21" si="4">SUM(D18:D20)</f>
        <v>0</v>
      </c>
      <c r="E21" s="280">
        <f t="shared" si="4"/>
        <v>0</v>
      </c>
      <c r="F21" s="280">
        <f t="shared" si="4"/>
        <v>0</v>
      </c>
      <c r="G21" s="280">
        <f t="shared" si="4"/>
        <v>0</v>
      </c>
      <c r="H21" s="289">
        <f t="shared" si="3"/>
        <v>0</v>
      </c>
    </row>
    <row r="23" spans="1:10" ht="23.25" x14ac:dyDescent="0.25">
      <c r="A23" s="683" t="s">
        <v>288</v>
      </c>
      <c r="B23" s="683"/>
      <c r="C23" s="683"/>
      <c r="D23" s="683"/>
      <c r="E23" s="683"/>
      <c r="F23" s="683"/>
      <c r="G23" s="683"/>
      <c r="H23" s="683"/>
      <c r="I23" s="273"/>
      <c r="J23" s="273"/>
    </row>
    <row r="24" spans="1:10" x14ac:dyDescent="0.25">
      <c r="A24" s="684" t="s">
        <v>197</v>
      </c>
      <c r="B24" s="685"/>
      <c r="C24" s="685"/>
      <c r="D24" s="685"/>
      <c r="E24" s="685"/>
      <c r="F24" s="685"/>
      <c r="G24" s="685"/>
      <c r="H24" s="686"/>
      <c r="I24" s="275"/>
      <c r="J24" s="276"/>
    </row>
    <row r="25" spans="1:10" ht="45" x14ac:dyDescent="0.25">
      <c r="A25" s="262" t="s">
        <v>94</v>
      </c>
      <c r="B25" s="277" t="s">
        <v>71</v>
      </c>
      <c r="C25" s="277" t="s">
        <v>29</v>
      </c>
      <c r="D25" s="277" t="s">
        <v>93</v>
      </c>
      <c r="E25" s="277" t="s">
        <v>73</v>
      </c>
      <c r="F25" s="277" t="s">
        <v>431</v>
      </c>
      <c r="G25" s="277" t="s">
        <v>31</v>
      </c>
      <c r="H25" s="277" t="s">
        <v>5</v>
      </c>
    </row>
    <row r="26" spans="1:10" x14ac:dyDescent="0.25">
      <c r="A26" s="687" t="s">
        <v>404</v>
      </c>
      <c r="B26" s="278" t="s">
        <v>72</v>
      </c>
      <c r="C26" s="279">
        <f>'-2- Teacher Budget'!D37</f>
        <v>0</v>
      </c>
      <c r="D26" s="279">
        <f>'-2- Teacher Budget'!D69</f>
        <v>0</v>
      </c>
      <c r="E26" s="279">
        <f>'-2- Teacher Budget'!D100</f>
        <v>0</v>
      </c>
      <c r="F26" s="279">
        <f>'-2- Teacher Budget'!D132</f>
        <v>0</v>
      </c>
      <c r="G26" s="279">
        <f>'-2- Teacher Budget'!D163</f>
        <v>0</v>
      </c>
      <c r="H26" s="280">
        <f>SUM(C26:G26)</f>
        <v>0</v>
      </c>
    </row>
    <row r="27" spans="1:10" x14ac:dyDescent="0.25">
      <c r="A27" s="687"/>
      <c r="B27" s="278" t="s">
        <v>75</v>
      </c>
      <c r="C27" s="279">
        <f>'-2- Teacher Budget'!E37</f>
        <v>0</v>
      </c>
      <c r="D27" s="279">
        <f>'-2- Teacher Budget'!E69</f>
        <v>0</v>
      </c>
      <c r="E27" s="279">
        <f>'-2- Teacher Budget'!E100</f>
        <v>0</v>
      </c>
      <c r="F27" s="279">
        <f>'-2- Teacher Budget'!E132</f>
        <v>0</v>
      </c>
      <c r="G27" s="279">
        <f>'-2- Teacher Budget'!E163</f>
        <v>0</v>
      </c>
      <c r="H27" s="280">
        <f t="shared" ref="H27:H28" si="5">SUM(C27:G27)</f>
        <v>0</v>
      </c>
    </row>
    <row r="28" spans="1:10" x14ac:dyDescent="0.25">
      <c r="A28" s="687"/>
      <c r="B28" s="278" t="s">
        <v>76</v>
      </c>
      <c r="C28" s="279">
        <f>'-2- Teacher Budget'!F37</f>
        <v>0</v>
      </c>
      <c r="D28" s="279">
        <f>'-2- Teacher Budget'!F69</f>
        <v>0</v>
      </c>
      <c r="E28" s="279">
        <f>'-2- Teacher Budget'!F100</f>
        <v>0</v>
      </c>
      <c r="F28" s="279">
        <f>'-2- Teacher Budget'!F132</f>
        <v>0</v>
      </c>
      <c r="G28" s="279">
        <f>'-2- Teacher Budget'!F163</f>
        <v>0</v>
      </c>
      <c r="H28" s="280">
        <f t="shared" si="5"/>
        <v>0</v>
      </c>
    </row>
    <row r="29" spans="1:10" ht="15.75" thickBot="1" x14ac:dyDescent="0.3">
      <c r="A29" s="688"/>
      <c r="B29" s="281" t="s">
        <v>5</v>
      </c>
      <c r="C29" s="282">
        <f>SUM(C26:C28)</f>
        <v>0</v>
      </c>
      <c r="D29" s="282">
        <f t="shared" ref="D29:H29" si="6">SUM(D26:D28)</f>
        <v>0</v>
      </c>
      <c r="E29" s="282">
        <f t="shared" si="6"/>
        <v>0</v>
      </c>
      <c r="F29" s="282">
        <f t="shared" si="6"/>
        <v>0</v>
      </c>
      <c r="G29" s="282">
        <f t="shared" si="6"/>
        <v>0</v>
      </c>
      <c r="H29" s="282">
        <f t="shared" si="6"/>
        <v>0</v>
      </c>
    </row>
    <row r="30" spans="1:10" x14ac:dyDescent="0.25">
      <c r="A30" s="689" t="s">
        <v>405</v>
      </c>
      <c r="B30" s="283" t="s">
        <v>72</v>
      </c>
      <c r="C30" s="284">
        <f>'-2- Teacher Budget'!H37</f>
        <v>0</v>
      </c>
      <c r="D30" s="284">
        <f>'-2- Teacher Budget'!H69</f>
        <v>0</v>
      </c>
      <c r="E30" s="284">
        <f>'-2- Teacher Budget'!H100</f>
        <v>0</v>
      </c>
      <c r="F30" s="284">
        <f>'-2- Teacher Budget'!H132</f>
        <v>0</v>
      </c>
      <c r="G30" s="284">
        <f>'-2- Teacher Budget'!H163</f>
        <v>0</v>
      </c>
      <c r="H30" s="285">
        <f>SUM(C30:G30)</f>
        <v>0</v>
      </c>
    </row>
    <row r="31" spans="1:10" x14ac:dyDescent="0.25">
      <c r="A31" s="687"/>
      <c r="B31" s="278" t="s">
        <v>77</v>
      </c>
      <c r="C31" s="279">
        <f>'-2- Teacher Budget'!I37</f>
        <v>0</v>
      </c>
      <c r="D31" s="279">
        <f>'-2- Teacher Budget'!I69</f>
        <v>0</v>
      </c>
      <c r="E31" s="279">
        <f>'-2- Teacher Budget'!I100</f>
        <v>0</v>
      </c>
      <c r="F31" s="279">
        <f>'-2- Teacher Budget'!I132</f>
        <v>0</v>
      </c>
      <c r="G31" s="279">
        <f>'-2- Teacher Budget'!I163</f>
        <v>0</v>
      </c>
      <c r="H31" s="280">
        <f t="shared" ref="H31:H32" si="7">SUM(C31:G31)</f>
        <v>0</v>
      </c>
    </row>
    <row r="32" spans="1:10" x14ac:dyDescent="0.25">
      <c r="A32" s="687"/>
      <c r="B32" s="278" t="s">
        <v>69</v>
      </c>
      <c r="C32" s="279">
        <f>'-2- Teacher Budget'!J37</f>
        <v>0</v>
      </c>
      <c r="D32" s="279">
        <f>'-2- Teacher Budget'!J69</f>
        <v>0</v>
      </c>
      <c r="E32" s="279">
        <f>'-2- Teacher Budget'!J100</f>
        <v>0</v>
      </c>
      <c r="F32" s="279">
        <f>'-2- Teacher Budget'!J132</f>
        <v>0</v>
      </c>
      <c r="G32" s="279">
        <f>'-2- Teacher Budget'!J163</f>
        <v>0</v>
      </c>
      <c r="H32" s="289">
        <f t="shared" si="7"/>
        <v>0</v>
      </c>
    </row>
    <row r="33" spans="1:8" ht="15.75" thickBot="1" x14ac:dyDescent="0.3">
      <c r="A33" s="688"/>
      <c r="B33" s="281" t="s">
        <v>5</v>
      </c>
      <c r="C33" s="282">
        <f>SUM(C30:C32)</f>
        <v>0</v>
      </c>
      <c r="D33" s="282">
        <f t="shared" ref="D33:H33" si="8">SUM(D30:D32)</f>
        <v>0</v>
      </c>
      <c r="E33" s="282">
        <f t="shared" si="8"/>
        <v>0</v>
      </c>
      <c r="F33" s="282">
        <f t="shared" si="8"/>
        <v>0</v>
      </c>
      <c r="G33" s="282">
        <f t="shared" si="8"/>
        <v>0</v>
      </c>
      <c r="H33" s="282">
        <f t="shared" si="8"/>
        <v>0</v>
      </c>
    </row>
    <row r="34" spans="1:8" ht="15" customHeight="1" x14ac:dyDescent="0.25">
      <c r="A34" s="286" t="s">
        <v>5</v>
      </c>
      <c r="B34" s="287" t="s">
        <v>72</v>
      </c>
      <c r="C34" s="288">
        <f t="shared" ref="C34:G36" si="9">SUM(C26+C30)</f>
        <v>0</v>
      </c>
      <c r="D34" s="288">
        <f t="shared" si="9"/>
        <v>0</v>
      </c>
      <c r="E34" s="288">
        <f t="shared" si="9"/>
        <v>0</v>
      </c>
      <c r="F34" s="288">
        <f t="shared" si="9"/>
        <v>0</v>
      </c>
      <c r="G34" s="288">
        <f t="shared" si="9"/>
        <v>0</v>
      </c>
      <c r="H34" s="289">
        <f>SUM(C34:G34)</f>
        <v>0</v>
      </c>
    </row>
    <row r="35" spans="1:8" x14ac:dyDescent="0.25">
      <c r="A35" s="290" t="s">
        <v>5</v>
      </c>
      <c r="B35" s="291" t="s">
        <v>78</v>
      </c>
      <c r="C35" s="279">
        <f t="shared" si="9"/>
        <v>0</v>
      </c>
      <c r="D35" s="279">
        <f t="shared" si="9"/>
        <v>0</v>
      </c>
      <c r="E35" s="279">
        <f t="shared" si="9"/>
        <v>0</v>
      </c>
      <c r="F35" s="279">
        <f t="shared" si="9"/>
        <v>0</v>
      </c>
      <c r="G35" s="279">
        <f t="shared" si="9"/>
        <v>0</v>
      </c>
      <c r="H35" s="289">
        <f t="shared" ref="H35:H36" si="10">SUM(C35:G35)</f>
        <v>0</v>
      </c>
    </row>
    <row r="36" spans="1:8" x14ac:dyDescent="0.25">
      <c r="A36" s="290" t="s">
        <v>5</v>
      </c>
      <c r="B36" s="291" t="s">
        <v>69</v>
      </c>
      <c r="C36" s="279">
        <f t="shared" si="9"/>
        <v>0</v>
      </c>
      <c r="D36" s="279">
        <f t="shared" si="9"/>
        <v>0</v>
      </c>
      <c r="E36" s="279">
        <f t="shared" si="9"/>
        <v>0</v>
      </c>
      <c r="F36" s="279">
        <f t="shared" si="9"/>
        <v>0</v>
      </c>
      <c r="G36" s="279">
        <f t="shared" si="9"/>
        <v>0</v>
      </c>
      <c r="H36" s="289">
        <f t="shared" si="10"/>
        <v>0</v>
      </c>
    </row>
    <row r="37" spans="1:8" x14ac:dyDescent="0.25">
      <c r="A37" s="292"/>
      <c r="B37" s="291" t="s">
        <v>79</v>
      </c>
      <c r="C37" s="280">
        <f>SUM(C34:C36)</f>
        <v>0</v>
      </c>
      <c r="D37" s="280">
        <f t="shared" ref="D37:G37" si="11">SUM(D34:D36)</f>
        <v>0</v>
      </c>
      <c r="E37" s="280">
        <f t="shared" si="11"/>
        <v>0</v>
      </c>
      <c r="F37" s="280">
        <f t="shared" si="11"/>
        <v>0</v>
      </c>
      <c r="G37" s="280">
        <f t="shared" si="11"/>
        <v>0</v>
      </c>
      <c r="H37" s="280">
        <f>SUM(C37:G37)</f>
        <v>0</v>
      </c>
    </row>
    <row r="38" spans="1:8" x14ac:dyDescent="0.25">
      <c r="A38" s="293"/>
      <c r="B38" s="294"/>
      <c r="C38" s="295"/>
      <c r="D38" s="295"/>
      <c r="E38" s="295"/>
      <c r="F38" s="295"/>
      <c r="G38" s="295"/>
      <c r="H38" s="295"/>
    </row>
    <row r="39" spans="1:8" ht="23.25" x14ac:dyDescent="0.25">
      <c r="A39" s="683" t="s">
        <v>370</v>
      </c>
      <c r="B39" s="683"/>
      <c r="C39" s="683"/>
      <c r="D39" s="683"/>
      <c r="E39" s="683"/>
      <c r="F39" s="683"/>
      <c r="G39" s="683"/>
      <c r="H39" s="683"/>
    </row>
    <row r="40" spans="1:8" x14ac:dyDescent="0.25">
      <c r="A40" s="684" t="s">
        <v>286</v>
      </c>
      <c r="B40" s="685"/>
      <c r="C40" s="685"/>
      <c r="D40" s="685"/>
      <c r="E40" s="685"/>
      <c r="F40" s="685"/>
      <c r="G40" s="685"/>
      <c r="H40" s="686"/>
    </row>
    <row r="41" spans="1:8" ht="45" x14ac:dyDescent="0.25">
      <c r="A41" s="262" t="s">
        <v>94</v>
      </c>
      <c r="B41" s="277" t="s">
        <v>71</v>
      </c>
      <c r="C41" s="277" t="s">
        <v>29</v>
      </c>
      <c r="D41" s="277" t="s">
        <v>93</v>
      </c>
      <c r="E41" s="277" t="s">
        <v>73</v>
      </c>
      <c r="F41" s="277" t="s">
        <v>74</v>
      </c>
      <c r="G41" s="277" t="s">
        <v>31</v>
      </c>
      <c r="H41" s="277" t="s">
        <v>5</v>
      </c>
    </row>
    <row r="42" spans="1:8" x14ac:dyDescent="0.25">
      <c r="A42" s="687" t="s">
        <v>404</v>
      </c>
      <c r="B42" s="278" t="s">
        <v>72</v>
      </c>
      <c r="C42" s="279">
        <f>SUM(C10+C26)</f>
        <v>0</v>
      </c>
      <c r="D42" s="279">
        <f t="shared" ref="D42:G42" si="12">SUM(D10+D26)</f>
        <v>0</v>
      </c>
      <c r="E42" s="279">
        <f t="shared" si="12"/>
        <v>0</v>
      </c>
      <c r="F42" s="279">
        <f t="shared" si="12"/>
        <v>0</v>
      </c>
      <c r="G42" s="279">
        <f t="shared" si="12"/>
        <v>0</v>
      </c>
      <c r="H42" s="280">
        <f>SUM(C42:G42)</f>
        <v>0</v>
      </c>
    </row>
    <row r="43" spans="1:8" x14ac:dyDescent="0.25">
      <c r="A43" s="687"/>
      <c r="B43" s="278" t="s">
        <v>75</v>
      </c>
      <c r="C43" s="279">
        <f t="shared" ref="C43:G44" si="13">SUM(C11+C27)</f>
        <v>0</v>
      </c>
      <c r="D43" s="279">
        <f t="shared" si="13"/>
        <v>0</v>
      </c>
      <c r="E43" s="279">
        <f t="shared" si="13"/>
        <v>0</v>
      </c>
      <c r="F43" s="279">
        <f t="shared" si="13"/>
        <v>0</v>
      </c>
      <c r="G43" s="279">
        <f t="shared" si="13"/>
        <v>0</v>
      </c>
      <c r="H43" s="280">
        <f t="shared" ref="H43:H44" si="14">SUM(C43:G43)</f>
        <v>0</v>
      </c>
    </row>
    <row r="44" spans="1:8" x14ac:dyDescent="0.25">
      <c r="A44" s="687"/>
      <c r="B44" s="278" t="s">
        <v>76</v>
      </c>
      <c r="C44" s="279">
        <f t="shared" si="13"/>
        <v>0</v>
      </c>
      <c r="D44" s="279">
        <f t="shared" si="13"/>
        <v>0</v>
      </c>
      <c r="E44" s="279">
        <f t="shared" si="13"/>
        <v>0</v>
      </c>
      <c r="F44" s="279">
        <f t="shared" si="13"/>
        <v>0</v>
      </c>
      <c r="G44" s="279">
        <f t="shared" si="13"/>
        <v>0</v>
      </c>
      <c r="H44" s="280">
        <f t="shared" si="14"/>
        <v>0</v>
      </c>
    </row>
    <row r="45" spans="1:8" ht="15.75" thickBot="1" x14ac:dyDescent="0.3">
      <c r="A45" s="688"/>
      <c r="B45" s="281" t="s">
        <v>5</v>
      </c>
      <c r="C45" s="282">
        <f>SUM(C42:C44)</f>
        <v>0</v>
      </c>
      <c r="D45" s="282">
        <f t="shared" ref="D45:H45" si="15">SUM(D42:D44)</f>
        <v>0</v>
      </c>
      <c r="E45" s="282">
        <f t="shared" si="15"/>
        <v>0</v>
      </c>
      <c r="F45" s="282">
        <f t="shared" si="15"/>
        <v>0</v>
      </c>
      <c r="G45" s="282">
        <f t="shared" si="15"/>
        <v>0</v>
      </c>
      <c r="H45" s="282">
        <f t="shared" si="15"/>
        <v>0</v>
      </c>
    </row>
    <row r="46" spans="1:8" x14ac:dyDescent="0.25">
      <c r="A46" s="689" t="s">
        <v>405</v>
      </c>
      <c r="B46" s="283" t="s">
        <v>72</v>
      </c>
      <c r="C46" s="296">
        <f>SUM(C14+C30)</f>
        <v>0</v>
      </c>
      <c r="D46" s="296">
        <f t="shared" ref="D46:G46" si="16">SUM(D14+D30)</f>
        <v>0</v>
      </c>
      <c r="E46" s="296">
        <f t="shared" si="16"/>
        <v>0</v>
      </c>
      <c r="F46" s="296">
        <f t="shared" si="16"/>
        <v>0</v>
      </c>
      <c r="G46" s="296">
        <f t="shared" si="16"/>
        <v>0</v>
      </c>
      <c r="H46" s="285">
        <f>SUM(C46:G46)</f>
        <v>0</v>
      </c>
    </row>
    <row r="47" spans="1:8" x14ac:dyDescent="0.25">
      <c r="A47" s="687"/>
      <c r="B47" s="278" t="s">
        <v>77</v>
      </c>
      <c r="C47" s="279">
        <f t="shared" ref="C47:G48" si="17">SUM(C15+C31)</f>
        <v>0</v>
      </c>
      <c r="D47" s="279">
        <f t="shared" si="17"/>
        <v>0</v>
      </c>
      <c r="E47" s="279">
        <f t="shared" si="17"/>
        <v>0</v>
      </c>
      <c r="F47" s="279">
        <f t="shared" si="17"/>
        <v>0</v>
      </c>
      <c r="G47" s="279">
        <f t="shared" si="17"/>
        <v>0</v>
      </c>
      <c r="H47" s="280">
        <f t="shared" ref="H47:H48" si="18">SUM(C47:G47)</f>
        <v>0</v>
      </c>
    </row>
    <row r="48" spans="1:8" ht="15" customHeight="1" x14ac:dyDescent="0.25">
      <c r="A48" s="687"/>
      <c r="B48" s="278" t="s">
        <v>69</v>
      </c>
      <c r="C48" s="288">
        <f t="shared" si="17"/>
        <v>0</v>
      </c>
      <c r="D48" s="288">
        <f t="shared" si="17"/>
        <v>0</v>
      </c>
      <c r="E48" s="288">
        <f t="shared" si="17"/>
        <v>0</v>
      </c>
      <c r="F48" s="288">
        <f t="shared" si="17"/>
        <v>0</v>
      </c>
      <c r="G48" s="288">
        <f t="shared" si="17"/>
        <v>0</v>
      </c>
      <c r="H48" s="289">
        <f t="shared" si="18"/>
        <v>0</v>
      </c>
    </row>
    <row r="49" spans="1:8" ht="15" customHeight="1" thickBot="1" x14ac:dyDescent="0.3">
      <c r="A49" s="688"/>
      <c r="B49" s="281" t="s">
        <v>5</v>
      </c>
      <c r="C49" s="282">
        <f>SUM(C46:C48)</f>
        <v>0</v>
      </c>
      <c r="D49" s="282">
        <f t="shared" ref="D49:H49" si="19">SUM(D46:D48)</f>
        <v>0</v>
      </c>
      <c r="E49" s="282">
        <f t="shared" si="19"/>
        <v>0</v>
      </c>
      <c r="F49" s="282">
        <f t="shared" si="19"/>
        <v>0</v>
      </c>
      <c r="G49" s="282">
        <f t="shared" si="19"/>
        <v>0</v>
      </c>
      <c r="H49" s="282">
        <f t="shared" si="19"/>
        <v>0</v>
      </c>
    </row>
    <row r="50" spans="1:8" ht="15" customHeight="1" x14ac:dyDescent="0.25">
      <c r="A50" s="286" t="s">
        <v>5</v>
      </c>
      <c r="B50" s="287" t="s">
        <v>72</v>
      </c>
      <c r="C50" s="288">
        <f t="shared" ref="C50:G52" si="20">SUM(C42+C46)</f>
        <v>0</v>
      </c>
      <c r="D50" s="288">
        <f t="shared" si="20"/>
        <v>0</v>
      </c>
      <c r="E50" s="288">
        <f t="shared" si="20"/>
        <v>0</v>
      </c>
      <c r="F50" s="288">
        <f t="shared" si="20"/>
        <v>0</v>
      </c>
      <c r="G50" s="288">
        <f t="shared" si="20"/>
        <v>0</v>
      </c>
      <c r="H50" s="289">
        <f>SUM(C50:G50)</f>
        <v>0</v>
      </c>
    </row>
    <row r="51" spans="1:8" ht="15" customHeight="1" x14ac:dyDescent="0.25">
      <c r="A51" s="290" t="s">
        <v>5</v>
      </c>
      <c r="B51" s="291" t="s">
        <v>78</v>
      </c>
      <c r="C51" s="279">
        <f t="shared" si="20"/>
        <v>0</v>
      </c>
      <c r="D51" s="279">
        <f t="shared" si="20"/>
        <v>0</v>
      </c>
      <c r="E51" s="279">
        <f t="shared" si="20"/>
        <v>0</v>
      </c>
      <c r="F51" s="279">
        <f t="shared" si="20"/>
        <v>0</v>
      </c>
      <c r="G51" s="279">
        <f t="shared" si="20"/>
        <v>0</v>
      </c>
      <c r="H51" s="289">
        <f t="shared" ref="H51:H52" si="21">SUM(C51:G51)</f>
        <v>0</v>
      </c>
    </row>
    <row r="52" spans="1:8" ht="15" customHeight="1" x14ac:dyDescent="0.25">
      <c r="A52" s="290" t="s">
        <v>5</v>
      </c>
      <c r="B52" s="291" t="s">
        <v>69</v>
      </c>
      <c r="C52" s="279">
        <f t="shared" si="20"/>
        <v>0</v>
      </c>
      <c r="D52" s="279">
        <f t="shared" si="20"/>
        <v>0</v>
      </c>
      <c r="E52" s="279">
        <f t="shared" si="20"/>
        <v>0</v>
      </c>
      <c r="F52" s="279">
        <f t="shared" si="20"/>
        <v>0</v>
      </c>
      <c r="G52" s="279">
        <f t="shared" si="20"/>
        <v>0</v>
      </c>
      <c r="H52" s="289">
        <f t="shared" si="21"/>
        <v>0</v>
      </c>
    </row>
    <row r="53" spans="1:8" ht="15" customHeight="1" x14ac:dyDescent="0.25">
      <c r="A53" s="292"/>
      <c r="B53" s="291" t="s">
        <v>79</v>
      </c>
      <c r="C53" s="280">
        <f>SUM(C50:C52)</f>
        <v>0</v>
      </c>
      <c r="D53" s="280">
        <f t="shared" ref="D53:G53" si="22">SUM(D50:D52)</f>
        <v>0</v>
      </c>
      <c r="E53" s="280">
        <f t="shared" si="22"/>
        <v>0</v>
      </c>
      <c r="F53" s="280">
        <f t="shared" si="22"/>
        <v>0</v>
      </c>
      <c r="G53" s="280">
        <f t="shared" si="22"/>
        <v>0</v>
      </c>
      <c r="H53" s="280">
        <f>SUM(C53:G53)</f>
        <v>0</v>
      </c>
    </row>
    <row r="54" spans="1:8" x14ac:dyDescent="0.25">
      <c r="A54" s="293"/>
      <c r="B54" s="294"/>
      <c r="C54" s="295"/>
      <c r="D54" s="295"/>
      <c r="E54" s="295"/>
      <c r="F54" s="295"/>
      <c r="G54" s="295"/>
      <c r="H54" s="295"/>
    </row>
    <row r="55" spans="1:8" ht="25.5" customHeight="1" x14ac:dyDescent="0.25">
      <c r="A55" s="683" t="s">
        <v>106</v>
      </c>
      <c r="B55" s="683"/>
      <c r="C55" s="683"/>
      <c r="D55" s="683"/>
      <c r="E55" s="683"/>
      <c r="F55" s="273"/>
    </row>
    <row r="56" spans="1:8" ht="15" customHeight="1" x14ac:dyDescent="0.25">
      <c r="A56" s="684" t="s">
        <v>198</v>
      </c>
      <c r="B56" s="685"/>
      <c r="C56" s="685"/>
      <c r="D56" s="685"/>
      <c r="E56" s="685"/>
      <c r="F56" s="276"/>
    </row>
    <row r="57" spans="1:8" ht="15" customHeight="1" x14ac:dyDescent="0.25">
      <c r="A57" s="651" t="s">
        <v>67</v>
      </c>
      <c r="B57" s="652"/>
      <c r="C57" s="645" t="s">
        <v>406</v>
      </c>
      <c r="D57" s="645" t="s">
        <v>407</v>
      </c>
      <c r="E57" s="645" t="s">
        <v>5</v>
      </c>
    </row>
    <row r="58" spans="1:8" hidden="1" x14ac:dyDescent="0.25">
      <c r="A58" s="653"/>
      <c r="B58" s="654"/>
      <c r="C58" s="646"/>
      <c r="D58" s="646"/>
      <c r="E58" s="646"/>
    </row>
    <row r="59" spans="1:8" ht="15" hidden="1" customHeight="1" x14ac:dyDescent="0.25">
      <c r="A59" s="655"/>
      <c r="B59" s="656"/>
      <c r="C59" s="647"/>
      <c r="D59" s="647"/>
      <c r="E59" s="647"/>
    </row>
    <row r="60" spans="1:8" ht="15" customHeight="1" x14ac:dyDescent="0.25">
      <c r="A60" s="649" t="s">
        <v>413</v>
      </c>
      <c r="B60" s="650"/>
      <c r="C60" s="359">
        <f>SUM('-1- Student Budget'!D169+'-2- Teacher Budget'!D169)</f>
        <v>0</v>
      </c>
      <c r="D60" s="359">
        <f>SUM('-1- Student Budget'!H169+'-2- Teacher Budget'!H169)</f>
        <v>0</v>
      </c>
      <c r="E60" s="360">
        <f>SUM(C60+D60)</f>
        <v>0</v>
      </c>
    </row>
    <row r="61" spans="1:8" ht="15" customHeight="1" x14ac:dyDescent="0.25">
      <c r="A61" s="691" t="s">
        <v>90</v>
      </c>
      <c r="B61" s="692"/>
      <c r="C61" s="359">
        <f>'-3- Other Sources of Funding'!C18</f>
        <v>0</v>
      </c>
      <c r="D61" s="359">
        <f>'-3- Other Sources of Funding'!D18</f>
        <v>0</v>
      </c>
      <c r="E61" s="360">
        <f t="shared" ref="E61:E65" si="23">SUM(C61+D61)</f>
        <v>0</v>
      </c>
    </row>
    <row r="62" spans="1:8" x14ac:dyDescent="0.25">
      <c r="A62" s="649" t="s">
        <v>68</v>
      </c>
      <c r="B62" s="650"/>
      <c r="C62" s="359">
        <f>SUM('-3- Other Sources of Funding'!C27+'-3- Other Sources of Funding'!C35+'-3- Other Sources of Funding'!C43)</f>
        <v>0</v>
      </c>
      <c r="D62" s="359">
        <f>'-3- Other Sources of Funding'!E27+'-3- Other Sources of Funding'!E35+'-3- Other Sources of Funding'!E43</f>
        <v>0</v>
      </c>
      <c r="E62" s="360">
        <f t="shared" si="23"/>
        <v>0</v>
      </c>
    </row>
    <row r="63" spans="1:8" ht="15" customHeight="1" x14ac:dyDescent="0.25">
      <c r="A63" s="649" t="s">
        <v>104</v>
      </c>
      <c r="B63" s="650"/>
      <c r="C63" s="359">
        <f>'-3- Other Sources of Funding'!C51</f>
        <v>0</v>
      </c>
      <c r="D63" s="359">
        <f>'-3- Other Sources of Funding'!E51</f>
        <v>0</v>
      </c>
      <c r="E63" s="360">
        <f t="shared" si="23"/>
        <v>0</v>
      </c>
    </row>
    <row r="64" spans="1:8" ht="15" customHeight="1" x14ac:dyDescent="0.25">
      <c r="A64" s="649" t="s">
        <v>69</v>
      </c>
      <c r="B64" s="650"/>
      <c r="C64" s="361">
        <f>SUM('-3- Other Sources of Funding'!C59+'-3- Other Sources of Funding'!C67)</f>
        <v>0</v>
      </c>
      <c r="D64" s="361">
        <f>SUM('-3- Other Sources of Funding'!E59+'-3- Other Sources of Funding'!E67)</f>
        <v>0</v>
      </c>
      <c r="E64" s="360">
        <f t="shared" si="23"/>
        <v>0</v>
      </c>
    </row>
    <row r="65" spans="1:16" x14ac:dyDescent="0.25">
      <c r="A65" s="690" t="s">
        <v>70</v>
      </c>
      <c r="B65" s="690"/>
      <c r="C65" s="360">
        <f>SUM(C60:C64)</f>
        <v>0</v>
      </c>
      <c r="D65" s="360">
        <f>SUM(D60:D64)</f>
        <v>0</v>
      </c>
      <c r="E65" s="360">
        <f t="shared" si="23"/>
        <v>0</v>
      </c>
    </row>
    <row r="67" spans="1:16" ht="23.25" x14ac:dyDescent="0.25">
      <c r="A67" s="683" t="s">
        <v>106</v>
      </c>
      <c r="B67" s="683"/>
      <c r="C67" s="683"/>
      <c r="D67" s="683"/>
      <c r="E67" s="683"/>
      <c r="F67" s="273"/>
      <c r="G67" s="273"/>
      <c r="H67" s="273"/>
    </row>
    <row r="68" spans="1:16" x14ac:dyDescent="0.25">
      <c r="A68" s="662" t="s">
        <v>82</v>
      </c>
      <c r="B68" s="663"/>
      <c r="C68" s="663"/>
      <c r="D68" s="663"/>
      <c r="E68" s="664"/>
    </row>
    <row r="69" spans="1:16" x14ac:dyDescent="0.25">
      <c r="A69" s="680" t="s">
        <v>408</v>
      </c>
      <c r="B69" s="681"/>
      <c r="C69" s="681"/>
      <c r="D69" s="682"/>
      <c r="E69" s="297">
        <f>'-3- Other Sources of Funding'!E11</f>
        <v>0</v>
      </c>
    </row>
    <row r="70" spans="1:16" x14ac:dyDescent="0.25">
      <c r="A70" s="665" t="s">
        <v>159</v>
      </c>
      <c r="B70" s="665"/>
      <c r="C70" s="665"/>
      <c r="D70" s="665"/>
      <c r="E70" s="297">
        <f>'-3- Other Sources of Funding'!E18</f>
        <v>0</v>
      </c>
    </row>
    <row r="71" spans="1:16" x14ac:dyDescent="0.25">
      <c r="A71" s="665" t="s">
        <v>160</v>
      </c>
      <c r="B71" s="665"/>
      <c r="C71" s="665"/>
      <c r="D71" s="665"/>
      <c r="E71" s="297">
        <f>'-3- Other Sources of Funding'!G27</f>
        <v>0</v>
      </c>
    </row>
    <row r="72" spans="1:16" x14ac:dyDescent="0.25">
      <c r="A72" s="665" t="s">
        <v>162</v>
      </c>
      <c r="B72" s="665"/>
      <c r="C72" s="665"/>
      <c r="D72" s="665"/>
      <c r="E72" s="297">
        <f>'-3- Other Sources of Funding'!G35</f>
        <v>0</v>
      </c>
    </row>
    <row r="73" spans="1:16" x14ac:dyDescent="0.25">
      <c r="A73" s="666" t="s">
        <v>163</v>
      </c>
      <c r="B73" s="666"/>
      <c r="C73" s="666"/>
      <c r="D73" s="666"/>
      <c r="E73" s="297">
        <f>'-3- Other Sources of Funding'!G43</f>
        <v>0</v>
      </c>
    </row>
    <row r="74" spans="1:16" x14ac:dyDescent="0.25">
      <c r="A74" s="665" t="s">
        <v>10</v>
      </c>
      <c r="B74" s="665"/>
      <c r="C74" s="665"/>
      <c r="D74" s="665"/>
      <c r="E74" s="297">
        <f>'-3- Other Sources of Funding'!G51</f>
        <v>0</v>
      </c>
    </row>
    <row r="75" spans="1:16" x14ac:dyDescent="0.25">
      <c r="A75" s="665" t="s">
        <v>164</v>
      </c>
      <c r="B75" s="665"/>
      <c r="C75" s="665"/>
      <c r="D75" s="665"/>
      <c r="E75" s="297">
        <f>'-3- Other Sources of Funding'!G59</f>
        <v>0</v>
      </c>
    </row>
    <row r="76" spans="1:16" x14ac:dyDescent="0.25">
      <c r="A76" s="666" t="s">
        <v>165</v>
      </c>
      <c r="B76" s="666"/>
      <c r="C76" s="666"/>
      <c r="D76" s="666"/>
      <c r="E76" s="297">
        <f>'-3- Other Sources of Funding'!G67</f>
        <v>0</v>
      </c>
    </row>
    <row r="77" spans="1:16" x14ac:dyDescent="0.25">
      <c r="A77" s="661" t="s">
        <v>105</v>
      </c>
      <c r="B77" s="661"/>
      <c r="C77" s="661"/>
      <c r="D77" s="661"/>
      <c r="E77" s="297">
        <f>SUM(E69:E76)</f>
        <v>0</v>
      </c>
    </row>
    <row r="78" spans="1:16" ht="16.5" customHeight="1" x14ac:dyDescent="0.25"/>
    <row r="79" spans="1:16" ht="35.1" customHeight="1" x14ac:dyDescent="0.25">
      <c r="A79" s="679" t="s">
        <v>234</v>
      </c>
      <c r="B79" s="679"/>
      <c r="C79" s="679"/>
      <c r="D79" s="679"/>
      <c r="E79" s="679"/>
      <c r="F79" s="679"/>
      <c r="G79" s="679"/>
      <c r="H79" s="679"/>
      <c r="I79" s="679"/>
      <c r="J79" s="679"/>
      <c r="K79" s="679"/>
      <c r="L79" s="679"/>
      <c r="M79" s="679"/>
      <c r="N79" s="679"/>
      <c r="O79" s="679"/>
      <c r="P79" s="679"/>
    </row>
    <row r="80" spans="1:16" ht="15.75" thickBot="1" x14ac:dyDescent="0.3">
      <c r="A80" s="677" t="s">
        <v>261</v>
      </c>
      <c r="B80" s="678"/>
      <c r="C80" s="678"/>
      <c r="D80" s="678"/>
      <c r="E80" s="678"/>
      <c r="F80" s="678"/>
      <c r="G80" s="678"/>
      <c r="H80" s="678"/>
      <c r="I80" s="678"/>
      <c r="J80" s="678"/>
      <c r="K80" s="678"/>
      <c r="L80" s="678"/>
      <c r="M80" s="678"/>
      <c r="N80" s="678"/>
      <c r="O80" s="678"/>
      <c r="P80" s="678"/>
    </row>
    <row r="81" spans="1:16" x14ac:dyDescent="0.25">
      <c r="A81" s="667" t="s">
        <v>201</v>
      </c>
      <c r="B81" s="668"/>
      <c r="C81" s="673" t="s">
        <v>52</v>
      </c>
      <c r="D81" s="673"/>
      <c r="E81" s="673"/>
      <c r="F81" s="673"/>
      <c r="G81" s="673"/>
      <c r="H81" s="673"/>
      <c r="I81" s="673"/>
      <c r="J81" s="673"/>
      <c r="K81" s="673"/>
      <c r="L81" s="673"/>
      <c r="M81" s="673"/>
      <c r="N81" s="673"/>
      <c r="O81" s="673"/>
      <c r="P81" s="674"/>
    </row>
    <row r="82" spans="1:16" ht="35.1" customHeight="1" x14ac:dyDescent="0.25">
      <c r="A82" s="669" t="s">
        <v>262</v>
      </c>
      <c r="B82" s="298" t="str">
        <f>'-5- Project Targets'!B8</f>
        <v>BC</v>
      </c>
      <c r="C82" s="299" t="str">
        <f>'-5- Project Targets'!C8</f>
        <v>AB</v>
      </c>
      <c r="D82" s="300" t="str">
        <f>'-5- Project Targets'!D8</f>
        <v>SK</v>
      </c>
      <c r="E82" s="300" t="str">
        <f>'-5- Project Targets'!E8</f>
        <v>MB</v>
      </c>
      <c r="F82" s="301" t="str">
        <f>'-5- Project Targets'!F8</f>
        <v>ON</v>
      </c>
      <c r="G82" s="301" t="str">
        <f>'-5- Project Targets'!G8</f>
        <v>QC</v>
      </c>
      <c r="H82" s="301" t="str">
        <f>'-5- Project Targets'!H8</f>
        <v>NB</v>
      </c>
      <c r="I82" s="301" t="str">
        <f>'-5- Project Targets'!I8</f>
        <v>NS</v>
      </c>
      <c r="J82" s="300" t="str">
        <f>'-5- Project Targets'!J8</f>
        <v>PE</v>
      </c>
      <c r="K82" s="301" t="str">
        <f>'-5- Project Targets'!K8</f>
        <v>NL</v>
      </c>
      <c r="L82" s="301" t="str">
        <f>'-5- Project Targets'!L8</f>
        <v>YT</v>
      </c>
      <c r="M82" s="302" t="str">
        <f>'-5- Project Targets'!M8</f>
        <v>NT</v>
      </c>
      <c r="N82" s="300" t="str">
        <f>'-5- Project Targets'!N8</f>
        <v>NU</v>
      </c>
      <c r="O82" s="300" t="str">
        <f>'-5- Project Targets'!O8</f>
        <v>Total</v>
      </c>
      <c r="P82" s="303" t="str">
        <f>'-5- Project Targets'!P8</f>
        <v>Overall Student Reach
Reported from Tab 4</v>
      </c>
    </row>
    <row r="83" spans="1:16" ht="15.75" thickBot="1" x14ac:dyDescent="0.3">
      <c r="A83" s="670"/>
      <c r="B83" s="304">
        <f>'-5- Project Targets'!B9</f>
        <v>0</v>
      </c>
      <c r="C83" s="305">
        <f>'-5- Project Targets'!C9</f>
        <v>0</v>
      </c>
      <c r="D83" s="306">
        <f>'-5- Project Targets'!D9</f>
        <v>0</v>
      </c>
      <c r="E83" s="306">
        <f>'-5- Project Targets'!E9</f>
        <v>0</v>
      </c>
      <c r="F83" s="306">
        <f>'-5- Project Targets'!F9</f>
        <v>0</v>
      </c>
      <c r="G83" s="306">
        <f>'-5- Project Targets'!G9</f>
        <v>0</v>
      </c>
      <c r="H83" s="306">
        <f>'-5- Project Targets'!H9</f>
        <v>0</v>
      </c>
      <c r="I83" s="306">
        <f>'-5- Project Targets'!I9</f>
        <v>0</v>
      </c>
      <c r="J83" s="306">
        <f>'-5- Project Targets'!J9</f>
        <v>0</v>
      </c>
      <c r="K83" s="306">
        <f>'-5- Project Targets'!K9</f>
        <v>0</v>
      </c>
      <c r="L83" s="307">
        <f>'-5- Project Targets'!L9</f>
        <v>0</v>
      </c>
      <c r="M83" s="306">
        <f>'-5- Project Targets'!M9</f>
        <v>0</v>
      </c>
      <c r="N83" s="306">
        <f>'-5- Project Targets'!N9</f>
        <v>0</v>
      </c>
      <c r="O83" s="308">
        <f>'-5- Project Targets'!O9</f>
        <v>0</v>
      </c>
      <c r="P83" s="308">
        <f>'-5- Project Targets'!P9</f>
        <v>0</v>
      </c>
    </row>
    <row r="84" spans="1:16" ht="15.75" thickTop="1" x14ac:dyDescent="0.25">
      <c r="A84" s="309"/>
      <c r="B84" s="310"/>
      <c r="C84" s="311"/>
      <c r="D84" s="312"/>
      <c r="E84" s="312"/>
      <c r="F84" s="312"/>
      <c r="G84" s="312"/>
      <c r="H84" s="312"/>
      <c r="I84" s="312"/>
      <c r="J84" s="312"/>
      <c r="K84" s="312"/>
      <c r="L84" s="311"/>
      <c r="M84" s="312"/>
      <c r="N84" s="312"/>
      <c r="O84" s="311"/>
      <c r="P84" s="313"/>
    </row>
    <row r="85" spans="1:16" x14ac:dyDescent="0.25">
      <c r="A85" s="671" t="s">
        <v>202</v>
      </c>
      <c r="B85" s="672"/>
      <c r="C85" s="675" t="s">
        <v>52</v>
      </c>
      <c r="D85" s="675"/>
      <c r="E85" s="675"/>
      <c r="F85" s="675"/>
      <c r="G85" s="675"/>
      <c r="H85" s="675"/>
      <c r="I85" s="675"/>
      <c r="J85" s="675"/>
      <c r="K85" s="675"/>
      <c r="L85" s="675"/>
      <c r="M85" s="675"/>
      <c r="N85" s="675"/>
      <c r="O85" s="675"/>
      <c r="P85" s="676"/>
    </row>
    <row r="86" spans="1:16" ht="45" x14ac:dyDescent="0.25">
      <c r="A86" s="659" t="s">
        <v>263</v>
      </c>
      <c r="B86" s="314" t="str">
        <f>'-5- Project Targets'!B29</f>
        <v>BC</v>
      </c>
      <c r="C86" s="315" t="str">
        <f>'-5- Project Targets'!C29</f>
        <v>AB</v>
      </c>
      <c r="D86" s="315" t="str">
        <f>'-5- Project Targets'!D29</f>
        <v>SK</v>
      </c>
      <c r="E86" s="315" t="str">
        <f>'-5- Project Targets'!E29</f>
        <v>MB</v>
      </c>
      <c r="F86" s="315" t="str">
        <f>'-5- Project Targets'!F29</f>
        <v>ON</v>
      </c>
      <c r="G86" s="315" t="str">
        <f>'-5- Project Targets'!G29</f>
        <v>QC</v>
      </c>
      <c r="H86" s="315" t="str">
        <f>'-5- Project Targets'!H29</f>
        <v>NB</v>
      </c>
      <c r="I86" s="315" t="str">
        <f>'-5- Project Targets'!I29</f>
        <v>NS</v>
      </c>
      <c r="J86" s="315" t="str">
        <f>'-5- Project Targets'!J29</f>
        <v>PE</v>
      </c>
      <c r="K86" s="315" t="str">
        <f>'-5- Project Targets'!K29</f>
        <v>NL</v>
      </c>
      <c r="L86" s="315" t="str">
        <f>'-5- Project Targets'!L29</f>
        <v>YT</v>
      </c>
      <c r="M86" s="315" t="str">
        <f>'-5- Project Targets'!M29</f>
        <v>NT</v>
      </c>
      <c r="N86" s="315" t="str">
        <f>'-5- Project Targets'!N29</f>
        <v>NU</v>
      </c>
      <c r="O86" s="315" t="str">
        <f>'-5- Project Targets'!O29</f>
        <v>Total</v>
      </c>
      <c r="P86" s="316" t="str">
        <f>'-5- Project Targets'!P29</f>
        <v>Overall Teacher Reach
Reported from Tab 4</v>
      </c>
    </row>
    <row r="87" spans="1:16" ht="15.75" thickBot="1" x14ac:dyDescent="0.3">
      <c r="A87" s="660"/>
      <c r="B87" s="317">
        <f>'-5- Project Targets'!B30</f>
        <v>0</v>
      </c>
      <c r="C87" s="318">
        <f>'-5- Project Targets'!C30</f>
        <v>0</v>
      </c>
      <c r="D87" s="318">
        <f>'-5- Project Targets'!D30</f>
        <v>0</v>
      </c>
      <c r="E87" s="318">
        <f>'-5- Project Targets'!E30</f>
        <v>0</v>
      </c>
      <c r="F87" s="318">
        <f>'-5- Project Targets'!F30</f>
        <v>0</v>
      </c>
      <c r="G87" s="318">
        <f>'-5- Project Targets'!G30</f>
        <v>0</v>
      </c>
      <c r="H87" s="318">
        <f>'-5- Project Targets'!H30</f>
        <v>0</v>
      </c>
      <c r="I87" s="318">
        <f>'-5- Project Targets'!I30</f>
        <v>0</v>
      </c>
      <c r="J87" s="318">
        <f>'-5- Project Targets'!J30</f>
        <v>0</v>
      </c>
      <c r="K87" s="318">
        <f>'-5- Project Targets'!K30</f>
        <v>0</v>
      </c>
      <c r="L87" s="318">
        <f>'-5- Project Targets'!L30</f>
        <v>0</v>
      </c>
      <c r="M87" s="318">
        <f>'-5- Project Targets'!M30</f>
        <v>0</v>
      </c>
      <c r="N87" s="318">
        <f>'-5- Project Targets'!N30</f>
        <v>0</v>
      </c>
      <c r="O87" s="319">
        <f>'-5- Project Targets'!O30</f>
        <v>0</v>
      </c>
      <c r="P87" s="319">
        <f>'-5- Project Targets'!P30</f>
        <v>0</v>
      </c>
    </row>
    <row r="88" spans="1:16" ht="15.75" thickTop="1" x14ac:dyDescent="0.25"/>
    <row r="89" spans="1:16" ht="24" thickBot="1" x14ac:dyDescent="0.3">
      <c r="A89" s="648" t="s">
        <v>234</v>
      </c>
      <c r="B89" s="648"/>
      <c r="C89" s="648"/>
      <c r="D89" s="273"/>
    </row>
    <row r="90" spans="1:16" ht="16.5" thickBot="1" x14ac:dyDescent="0.3">
      <c r="A90" s="657" t="s">
        <v>285</v>
      </c>
      <c r="B90" s="658"/>
      <c r="C90" s="658"/>
      <c r="D90" s="320"/>
    </row>
    <row r="91" spans="1:16" ht="75.75" thickBot="1" x14ac:dyDescent="0.3">
      <c r="A91" s="321" t="s">
        <v>166</v>
      </c>
      <c r="B91" s="322" t="s">
        <v>5</v>
      </c>
      <c r="C91" s="323" t="s">
        <v>217</v>
      </c>
    </row>
    <row r="92" spans="1:16" ht="15.75" thickTop="1" x14ac:dyDescent="0.25">
      <c r="A92" s="324" t="s">
        <v>199</v>
      </c>
      <c r="B92" s="325">
        <f>'-5- Project Targets'!D21</f>
        <v>0</v>
      </c>
      <c r="C92" s="326" t="str">
        <f>IFERROR(B92/$O$83,"")</f>
        <v/>
      </c>
    </row>
    <row r="93" spans="1:16" x14ac:dyDescent="0.25">
      <c r="A93" s="327" t="s">
        <v>210</v>
      </c>
      <c r="B93" s="328">
        <f>'-5- Project Targets'!D22</f>
        <v>0</v>
      </c>
      <c r="C93" s="329" t="str">
        <f>IFERROR(B93/$O$83,"")</f>
        <v/>
      </c>
    </row>
    <row r="94" spans="1:16" x14ac:dyDescent="0.25">
      <c r="A94" s="327" t="s">
        <v>209</v>
      </c>
      <c r="B94" s="328">
        <f>'-5- Project Targets'!D23</f>
        <v>0</v>
      </c>
      <c r="C94" s="329" t="str">
        <f>IFERROR(B94/$O$83,"")</f>
        <v/>
      </c>
    </row>
    <row r="95" spans="1:16" ht="30" x14ac:dyDescent="0.25">
      <c r="A95" s="330" t="s">
        <v>211</v>
      </c>
      <c r="B95" s="328">
        <f>'-5- Project Targets'!D24</f>
        <v>0</v>
      </c>
      <c r="C95" s="329" t="str">
        <f>IFERROR(B95/$O$83,"")</f>
        <v/>
      </c>
    </row>
    <row r="96" spans="1:16" ht="30.75" thickBot="1" x14ac:dyDescent="0.3">
      <c r="A96" s="331" t="s">
        <v>212</v>
      </c>
      <c r="B96" s="332">
        <f>'-5- Project Targets'!D25</f>
        <v>0</v>
      </c>
      <c r="C96" s="333" t="str">
        <f>IFERROR(B96/$O$83,"")</f>
        <v/>
      </c>
    </row>
  </sheetData>
  <sheetProtection algorithmName="SHA-256" hashValue="oG9CsDNjLXor+jOWdv3XcuAnaURu9KLhYbh0Rv93ESE=" saltValue="PDOmsl+XvasaRThVThqXgQ==" spinCount="100000" sheet="1" objects="1" scenarios="1"/>
  <mergeCells count="50">
    <mergeCell ref="A55:E55"/>
    <mergeCell ref="A56:E56"/>
    <mergeCell ref="A14:A17"/>
    <mergeCell ref="A23:H23"/>
    <mergeCell ref="A24:H24"/>
    <mergeCell ref="A26:A29"/>
    <mergeCell ref="A30:A33"/>
    <mergeCell ref="A4:J4"/>
    <mergeCell ref="A2:J2"/>
    <mergeCell ref="A3:J3"/>
    <mergeCell ref="A10:A13"/>
    <mergeCell ref="A7:H7"/>
    <mergeCell ref="A8:H8"/>
    <mergeCell ref="A1:B1"/>
    <mergeCell ref="A79:P79"/>
    <mergeCell ref="A73:D73"/>
    <mergeCell ref="A69:D69"/>
    <mergeCell ref="C1:P1"/>
    <mergeCell ref="A39:H39"/>
    <mergeCell ref="A40:H40"/>
    <mergeCell ref="A42:A45"/>
    <mergeCell ref="A46:A49"/>
    <mergeCell ref="A67:E67"/>
    <mergeCell ref="A64:B64"/>
    <mergeCell ref="D57:D59"/>
    <mergeCell ref="A65:B65"/>
    <mergeCell ref="A60:B60"/>
    <mergeCell ref="A61:B61"/>
    <mergeCell ref="A62:B62"/>
    <mergeCell ref="A90:C90"/>
    <mergeCell ref="A86:A87"/>
    <mergeCell ref="A77:D77"/>
    <mergeCell ref="A68:E68"/>
    <mergeCell ref="A75:D75"/>
    <mergeCell ref="A76:D76"/>
    <mergeCell ref="A81:B81"/>
    <mergeCell ref="A82:A83"/>
    <mergeCell ref="A85:B85"/>
    <mergeCell ref="A74:D74"/>
    <mergeCell ref="A70:D70"/>
    <mergeCell ref="A71:D71"/>
    <mergeCell ref="A72:D72"/>
    <mergeCell ref="C81:P81"/>
    <mergeCell ref="C85:P85"/>
    <mergeCell ref="A80:P80"/>
    <mergeCell ref="E57:E59"/>
    <mergeCell ref="C57:C59"/>
    <mergeCell ref="A89:C89"/>
    <mergeCell ref="A63:B63"/>
    <mergeCell ref="A57:B59"/>
  </mergeCells>
  <conditionalFormatting sqref="A2">
    <cfRule type="cellIs" dxfId="6" priority="11" operator="equal">
      <formula>FALSE</formula>
    </cfRule>
  </conditionalFormatting>
  <conditionalFormatting sqref="A68:A77">
    <cfRule type="cellIs" dxfId="5" priority="12" operator="equal">
      <formula>FALSE</formula>
    </cfRule>
  </conditionalFormatting>
  <conditionalFormatting sqref="E65">
    <cfRule type="cellIs" dxfId="4" priority="3" operator="notEqual">
      <formula>$H$21+$H$37</formula>
    </cfRule>
  </conditionalFormatting>
  <conditionalFormatting sqref="E77">
    <cfRule type="cellIs" dxfId="3" priority="9" operator="notEqual">
      <formula>$H$21+$H$37</formula>
    </cfRule>
  </conditionalFormatting>
  <conditionalFormatting sqref="O83">
    <cfRule type="cellIs" dxfId="2" priority="2" operator="notEqual">
      <formula>$P$83</formula>
    </cfRule>
  </conditionalFormatting>
  <conditionalFormatting sqref="O87">
    <cfRule type="cellIs" dxfId="1" priority="1" operator="notEqual">
      <formula>$P$87</formula>
    </cfRule>
  </conditionalFormatting>
  <dataValidations count="1">
    <dataValidation allowBlank="1" showInputMessage="1" showErrorMessage="1" promptTitle="Correction required" prompt="Cell will turn red if the Overall Reach does not match the Geographic Location Total." sqref="P87 P83" xr:uid="{9C1DCC50-503F-4CDA-8046-142E30DA9E4A}"/>
  </dataValidations>
  <pageMargins left="0.7" right="0.7" top="0.75" bottom="0.75" header="0.3" footer="0.3"/>
  <pageSetup scale="32" fitToHeight="0" orientation="portrait" horizontalDpi="90" verticalDpi="90" r:id="rId1"/>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484A-8C5A-4777-8367-55A08621C6A0}">
  <dimension ref="A1:H47"/>
  <sheetViews>
    <sheetView showGridLines="0" view="pageLayout" zoomScaleNormal="100" workbookViewId="0">
      <selection activeCell="A46" sqref="A46:B46"/>
    </sheetView>
  </sheetViews>
  <sheetFormatPr defaultColWidth="9.140625" defaultRowHeight="15" x14ac:dyDescent="0.25"/>
  <cols>
    <col min="1" max="8" width="12.5703125" customWidth="1"/>
    <col min="9" max="9" width="3" customWidth="1"/>
  </cols>
  <sheetData>
    <row r="1" spans="1:8" ht="18.75" x14ac:dyDescent="0.3">
      <c r="A1" s="698" t="s">
        <v>265</v>
      </c>
      <c r="B1" s="698"/>
      <c r="C1" s="698"/>
      <c r="D1" s="698"/>
      <c r="E1" s="698"/>
      <c r="F1" s="698"/>
      <c r="G1" s="698"/>
      <c r="H1" s="698"/>
    </row>
    <row r="2" spans="1:8" ht="27" customHeight="1" x14ac:dyDescent="0.3">
      <c r="A2" s="698" t="s">
        <v>266</v>
      </c>
      <c r="B2" s="698"/>
      <c r="C2" s="698"/>
      <c r="D2" s="698"/>
      <c r="E2" s="698"/>
      <c r="F2" s="698"/>
      <c r="G2" s="698"/>
      <c r="H2" s="698"/>
    </row>
    <row r="5" spans="1:8" ht="27.75" customHeight="1" x14ac:dyDescent="0.25">
      <c r="A5" s="703" t="s">
        <v>267</v>
      </c>
      <c r="B5" s="703"/>
      <c r="C5" s="703"/>
      <c r="D5" s="703"/>
      <c r="E5" s="703"/>
      <c r="F5" s="703"/>
      <c r="G5" s="703"/>
    </row>
    <row r="6" spans="1:8" ht="75" x14ac:dyDescent="0.25">
      <c r="A6" s="211" t="s">
        <v>268</v>
      </c>
      <c r="B6" s="211" t="s">
        <v>29</v>
      </c>
      <c r="C6" s="211" t="s">
        <v>269</v>
      </c>
      <c r="D6" s="211" t="s">
        <v>270</v>
      </c>
      <c r="E6" s="211" t="s">
        <v>271</v>
      </c>
      <c r="F6" s="211" t="s">
        <v>31</v>
      </c>
      <c r="G6" s="211" t="s">
        <v>5</v>
      </c>
    </row>
    <row r="7" spans="1:8" x14ac:dyDescent="0.25">
      <c r="A7" s="16" t="s">
        <v>409</v>
      </c>
      <c r="B7" s="218">
        <f>Summary!C10</f>
        <v>0</v>
      </c>
      <c r="C7" s="218">
        <f>Summary!D10</f>
        <v>0</v>
      </c>
      <c r="D7" s="218">
        <f>Summary!E10</f>
        <v>0</v>
      </c>
      <c r="E7" s="218">
        <f>Summary!F10</f>
        <v>0</v>
      </c>
      <c r="F7" s="218">
        <f>Summary!G10</f>
        <v>0</v>
      </c>
      <c r="G7" s="219">
        <f>SUM(B7:F7)</f>
        <v>0</v>
      </c>
    </row>
    <row r="8" spans="1:8" x14ac:dyDescent="0.25">
      <c r="A8" s="16" t="s">
        <v>410</v>
      </c>
      <c r="B8" s="218">
        <f>Summary!C14</f>
        <v>0</v>
      </c>
      <c r="C8" s="218">
        <f>Summary!D14</f>
        <v>0</v>
      </c>
      <c r="D8" s="218">
        <f>Summary!E14</f>
        <v>0</v>
      </c>
      <c r="E8" s="218">
        <f>Summary!F14</f>
        <v>0</v>
      </c>
      <c r="F8" s="218">
        <f>Summary!G14</f>
        <v>0</v>
      </c>
      <c r="G8" s="219">
        <f>SUM(B8:F8)</f>
        <v>0</v>
      </c>
    </row>
    <row r="9" spans="1:8" x14ac:dyDescent="0.25">
      <c r="A9" s="80" t="s">
        <v>5</v>
      </c>
      <c r="B9" s="219">
        <f>SUM(B7:B8)</f>
        <v>0</v>
      </c>
      <c r="C9" s="219">
        <f t="shared" ref="C9:G9" si="0">SUM(C7:C8)</f>
        <v>0</v>
      </c>
      <c r="D9" s="219">
        <f t="shared" si="0"/>
        <v>0</v>
      </c>
      <c r="E9" s="219">
        <f t="shared" si="0"/>
        <v>0</v>
      </c>
      <c r="F9" s="219">
        <f t="shared" si="0"/>
        <v>0</v>
      </c>
      <c r="G9" s="219">
        <f t="shared" si="0"/>
        <v>0</v>
      </c>
    </row>
    <row r="10" spans="1:8" x14ac:dyDescent="0.25">
      <c r="A10" s="701" t="s">
        <v>276</v>
      </c>
      <c r="B10" s="701"/>
      <c r="C10" s="701"/>
      <c r="D10" s="701"/>
      <c r="E10" s="701"/>
      <c r="F10" s="701"/>
      <c r="G10" s="701"/>
    </row>
    <row r="12" spans="1:8" ht="27.75" customHeight="1" x14ac:dyDescent="0.25">
      <c r="A12" s="703" t="s">
        <v>272</v>
      </c>
      <c r="B12" s="703"/>
      <c r="C12" s="703"/>
      <c r="D12" s="703"/>
      <c r="E12" s="703"/>
      <c r="F12" s="703"/>
      <c r="G12" s="703"/>
    </row>
    <row r="13" spans="1:8" ht="75" x14ac:dyDescent="0.25">
      <c r="A13" s="211" t="s">
        <v>268</v>
      </c>
      <c r="B13" s="211" t="s">
        <v>29</v>
      </c>
      <c r="C13" s="211" t="s">
        <v>269</v>
      </c>
      <c r="D13" s="211" t="s">
        <v>270</v>
      </c>
      <c r="E13" s="211" t="s">
        <v>271</v>
      </c>
      <c r="F13" s="211" t="s">
        <v>31</v>
      </c>
      <c r="G13" s="211" t="s">
        <v>5</v>
      </c>
    </row>
    <row r="14" spans="1:8" x14ac:dyDescent="0.25">
      <c r="A14" s="16" t="s">
        <v>409</v>
      </c>
      <c r="B14" s="218">
        <f>Summary!C26</f>
        <v>0</v>
      </c>
      <c r="C14" s="218">
        <f>Summary!D26</f>
        <v>0</v>
      </c>
      <c r="D14" s="218">
        <f>Summary!E26</f>
        <v>0</v>
      </c>
      <c r="E14" s="218">
        <f>Summary!F26</f>
        <v>0</v>
      </c>
      <c r="F14" s="218">
        <f>Summary!G26</f>
        <v>0</v>
      </c>
      <c r="G14" s="219">
        <f>SUM(B14:F14)</f>
        <v>0</v>
      </c>
    </row>
    <row r="15" spans="1:8" x14ac:dyDescent="0.25">
      <c r="A15" s="16" t="s">
        <v>410</v>
      </c>
      <c r="B15" s="218">
        <f>Summary!C30</f>
        <v>0</v>
      </c>
      <c r="C15" s="218">
        <f>Summary!D30</f>
        <v>0</v>
      </c>
      <c r="D15" s="218">
        <f>Summary!E30</f>
        <v>0</v>
      </c>
      <c r="E15" s="218">
        <f>Summary!F30</f>
        <v>0</v>
      </c>
      <c r="F15" s="218">
        <f>Summary!G30</f>
        <v>0</v>
      </c>
      <c r="G15" s="219">
        <f>SUM(B15:F15)</f>
        <v>0</v>
      </c>
    </row>
    <row r="16" spans="1:8" x14ac:dyDescent="0.25">
      <c r="A16" s="80" t="s">
        <v>5</v>
      </c>
      <c r="B16" s="219">
        <f>SUM(B14:B15)</f>
        <v>0</v>
      </c>
      <c r="C16" s="219">
        <f t="shared" ref="C16:G16" si="1">SUM(C14:C15)</f>
        <v>0</v>
      </c>
      <c r="D16" s="219">
        <f t="shared" si="1"/>
        <v>0</v>
      </c>
      <c r="E16" s="219">
        <f t="shared" si="1"/>
        <v>0</v>
      </c>
      <c r="F16" s="219">
        <f t="shared" si="1"/>
        <v>0</v>
      </c>
      <c r="G16" s="219">
        <f t="shared" si="1"/>
        <v>0</v>
      </c>
    </row>
    <row r="17" spans="1:8" x14ac:dyDescent="0.25">
      <c r="A17" s="701" t="s">
        <v>276</v>
      </c>
      <c r="B17" s="701"/>
      <c r="C17" s="701"/>
      <c r="D17" s="701"/>
      <c r="E17" s="701"/>
      <c r="F17" s="701"/>
      <c r="G17" s="701"/>
    </row>
    <row r="19" spans="1:8" ht="26.25" customHeight="1" thickBot="1" x14ac:dyDescent="0.3">
      <c r="A19" s="702" t="s">
        <v>277</v>
      </c>
      <c r="B19" s="702"/>
      <c r="C19" s="702"/>
      <c r="D19" s="702"/>
      <c r="E19" s="702"/>
      <c r="F19" s="702"/>
      <c r="G19" s="702"/>
      <c r="H19" s="702"/>
    </row>
    <row r="20" spans="1:8" ht="75.75" thickBot="1" x14ac:dyDescent="0.3">
      <c r="A20" s="699" t="s">
        <v>71</v>
      </c>
      <c r="B20" s="699"/>
      <c r="C20" s="214" t="s">
        <v>29</v>
      </c>
      <c r="D20" s="214" t="s">
        <v>269</v>
      </c>
      <c r="E20" s="214" t="s">
        <v>270</v>
      </c>
      <c r="F20" s="214" t="s">
        <v>271</v>
      </c>
      <c r="G20" s="214" t="s">
        <v>31</v>
      </c>
      <c r="H20" s="214" t="s">
        <v>5</v>
      </c>
    </row>
    <row r="21" spans="1:8" ht="30.75" thickBot="1" x14ac:dyDescent="0.3">
      <c r="A21" s="700" t="s">
        <v>411</v>
      </c>
      <c r="B21" s="216" t="s">
        <v>273</v>
      </c>
      <c r="C21" s="220">
        <f>SUM(Summary!C10+Summary!C26)</f>
        <v>0</v>
      </c>
      <c r="D21" s="220">
        <f>SUM(Summary!D10+Summary!D26)</f>
        <v>0</v>
      </c>
      <c r="E21" s="220">
        <f>SUM(Summary!E10+Summary!E26)</f>
        <v>0</v>
      </c>
      <c r="F21" s="220">
        <f>SUM(Summary!F10+Summary!F26)</f>
        <v>0</v>
      </c>
      <c r="G21" s="220">
        <f>SUM(Summary!G10+Summary!G26)</f>
        <v>0</v>
      </c>
      <c r="H21" s="221">
        <f>SUM(C21:G21)</f>
        <v>0</v>
      </c>
    </row>
    <row r="22" spans="1:8" ht="26.25" thickBot="1" x14ac:dyDescent="0.3">
      <c r="A22" s="700"/>
      <c r="B22" s="217" t="s">
        <v>274</v>
      </c>
      <c r="C22" s="220">
        <f>SUM(Summary!C11+Summary!C27)</f>
        <v>0</v>
      </c>
      <c r="D22" s="220">
        <f>SUM(Summary!D11+Summary!D27)</f>
        <v>0</v>
      </c>
      <c r="E22" s="220">
        <f>SUM(Summary!E11+Summary!E27)</f>
        <v>0</v>
      </c>
      <c r="F22" s="220">
        <f>SUM(Summary!F11+Summary!F27)</f>
        <v>0</v>
      </c>
      <c r="G22" s="220">
        <f>SUM(Summary!G11+Summary!G27)</f>
        <v>0</v>
      </c>
      <c r="H22" s="221">
        <f t="shared" ref="H22:H32" si="2">SUM(C22:G22)</f>
        <v>0</v>
      </c>
    </row>
    <row r="23" spans="1:8" ht="26.25" thickBot="1" x14ac:dyDescent="0.3">
      <c r="A23" s="700"/>
      <c r="B23" s="217" t="s">
        <v>76</v>
      </c>
      <c r="C23" s="220">
        <f>SUM(Summary!C12+Summary!C28)</f>
        <v>0</v>
      </c>
      <c r="D23" s="220">
        <f>SUM(Summary!D12+Summary!D28)</f>
        <v>0</v>
      </c>
      <c r="E23" s="220">
        <f>SUM(Summary!E12+Summary!E28)</f>
        <v>0</v>
      </c>
      <c r="F23" s="220">
        <f>SUM(Summary!F12+Summary!F28)</f>
        <v>0</v>
      </c>
      <c r="G23" s="220">
        <f>SUM(Summary!G12+Summary!G28)</f>
        <v>0</v>
      </c>
      <c r="H23" s="221">
        <f t="shared" si="2"/>
        <v>0</v>
      </c>
    </row>
    <row r="24" spans="1:8" ht="15.75" thickBot="1" x14ac:dyDescent="0.3">
      <c r="A24" s="700"/>
      <c r="B24" s="215" t="s">
        <v>5</v>
      </c>
      <c r="C24" s="221">
        <f>SUM(C21:C23)</f>
        <v>0</v>
      </c>
      <c r="D24" s="221">
        <f t="shared" ref="D24:G24" si="3">SUM(D21:D23)</f>
        <v>0</v>
      </c>
      <c r="E24" s="221">
        <f t="shared" si="3"/>
        <v>0</v>
      </c>
      <c r="F24" s="221">
        <f t="shared" si="3"/>
        <v>0</v>
      </c>
      <c r="G24" s="221">
        <f t="shared" si="3"/>
        <v>0</v>
      </c>
      <c r="H24" s="221">
        <f t="shared" si="2"/>
        <v>0</v>
      </c>
    </row>
    <row r="25" spans="1:8" ht="30.75" thickBot="1" x14ac:dyDescent="0.3">
      <c r="A25" s="700" t="s">
        <v>412</v>
      </c>
      <c r="B25" s="216" t="s">
        <v>273</v>
      </c>
      <c r="C25" s="220">
        <f>SUM(Summary!C14+Summary!C30)</f>
        <v>0</v>
      </c>
      <c r="D25" s="220">
        <f>SUM(Summary!D14+Summary!D30)</f>
        <v>0</v>
      </c>
      <c r="E25" s="220">
        <f>SUM(Summary!E14+Summary!E30)</f>
        <v>0</v>
      </c>
      <c r="F25" s="220">
        <f>SUM(Summary!F14+Summary!F30)</f>
        <v>0</v>
      </c>
      <c r="G25" s="220">
        <f>SUM(Summary!G14+Summary!G30)</f>
        <v>0</v>
      </c>
      <c r="H25" s="221">
        <f t="shared" si="2"/>
        <v>0</v>
      </c>
    </row>
    <row r="26" spans="1:8" ht="26.25" thickBot="1" x14ac:dyDescent="0.3">
      <c r="A26" s="700"/>
      <c r="B26" s="217" t="s">
        <v>274</v>
      </c>
      <c r="C26" s="220">
        <f>SUM(Summary!C15+Summary!C31)</f>
        <v>0</v>
      </c>
      <c r="D26" s="220">
        <f>SUM(Summary!D15+Summary!D31)</f>
        <v>0</v>
      </c>
      <c r="E26" s="220">
        <f>SUM(Summary!E15+Summary!E31)</f>
        <v>0</v>
      </c>
      <c r="F26" s="220">
        <f>SUM(Summary!F15+Summary!F31)</f>
        <v>0</v>
      </c>
      <c r="G26" s="220">
        <f>SUM(Summary!G15+Summary!G31)</f>
        <v>0</v>
      </c>
      <c r="H26" s="221">
        <f t="shared" si="2"/>
        <v>0</v>
      </c>
    </row>
    <row r="27" spans="1:8" ht="26.25" thickBot="1" x14ac:dyDescent="0.3">
      <c r="A27" s="700"/>
      <c r="B27" s="217" t="s">
        <v>76</v>
      </c>
      <c r="C27" s="220">
        <f>SUM(Summary!C16+Summary!C32)</f>
        <v>0</v>
      </c>
      <c r="D27" s="220">
        <f>SUM(Summary!D16+Summary!D32)</f>
        <v>0</v>
      </c>
      <c r="E27" s="220">
        <f>SUM(Summary!E16+Summary!E32)</f>
        <v>0</v>
      </c>
      <c r="F27" s="220">
        <f>SUM(Summary!F16+Summary!F32)</f>
        <v>0</v>
      </c>
      <c r="G27" s="220">
        <f>SUM(Summary!G16+Summary!G32)</f>
        <v>0</v>
      </c>
      <c r="H27" s="221">
        <f t="shared" si="2"/>
        <v>0</v>
      </c>
    </row>
    <row r="28" spans="1:8" ht="15.75" thickBot="1" x14ac:dyDescent="0.3">
      <c r="A28" s="700"/>
      <c r="B28" s="215" t="s">
        <v>5</v>
      </c>
      <c r="C28" s="221">
        <f>SUM(C25:C27)</f>
        <v>0</v>
      </c>
      <c r="D28" s="221">
        <f t="shared" ref="D28:G28" si="4">SUM(D25:D27)</f>
        <v>0</v>
      </c>
      <c r="E28" s="221">
        <f t="shared" si="4"/>
        <v>0</v>
      </c>
      <c r="F28" s="221">
        <f t="shared" si="4"/>
        <v>0</v>
      </c>
      <c r="G28" s="221">
        <f t="shared" si="4"/>
        <v>0</v>
      </c>
      <c r="H28" s="221">
        <f t="shared" si="2"/>
        <v>0</v>
      </c>
    </row>
    <row r="29" spans="1:8" ht="30.75" thickBot="1" x14ac:dyDescent="0.3">
      <c r="A29" s="213" t="s">
        <v>5</v>
      </c>
      <c r="B29" s="214" t="s">
        <v>273</v>
      </c>
      <c r="C29" s="220">
        <f>SUM(Summary!C18+Summary!C34)</f>
        <v>0</v>
      </c>
      <c r="D29" s="220">
        <f>SUM(Summary!D18+Summary!D34)</f>
        <v>0</v>
      </c>
      <c r="E29" s="220">
        <f>SUM(Summary!E18+Summary!E34)</f>
        <v>0</v>
      </c>
      <c r="F29" s="220">
        <f>SUM(Summary!F18+Summary!F34)</f>
        <v>0</v>
      </c>
      <c r="G29" s="220">
        <f>SUM(Summary!G18+Summary!G34)</f>
        <v>0</v>
      </c>
      <c r="H29" s="221">
        <f t="shared" si="2"/>
        <v>0</v>
      </c>
    </row>
    <row r="30" spans="1:8" ht="26.25" thickBot="1" x14ac:dyDescent="0.3">
      <c r="A30" s="213" t="s">
        <v>5</v>
      </c>
      <c r="B30" s="215" t="s">
        <v>274</v>
      </c>
      <c r="C30" s="220">
        <f>SUM(Summary!C19+Summary!C35)</f>
        <v>0</v>
      </c>
      <c r="D30" s="220">
        <f>SUM(Summary!D19+Summary!D35)</f>
        <v>0</v>
      </c>
      <c r="E30" s="220">
        <f>SUM(Summary!E19+Summary!E35)</f>
        <v>0</v>
      </c>
      <c r="F30" s="220">
        <f>SUM(Summary!F19+Summary!F35)</f>
        <v>0</v>
      </c>
      <c r="G30" s="220">
        <f>SUM(Summary!G19+Summary!G35)</f>
        <v>0</v>
      </c>
      <c r="H30" s="221">
        <f t="shared" si="2"/>
        <v>0</v>
      </c>
    </row>
    <row r="31" spans="1:8" ht="26.25" thickBot="1" x14ac:dyDescent="0.3">
      <c r="A31" s="213" t="s">
        <v>5</v>
      </c>
      <c r="B31" s="215" t="s">
        <v>76</v>
      </c>
      <c r="C31" s="220">
        <f>SUM(Summary!C20+Summary!C36)</f>
        <v>0</v>
      </c>
      <c r="D31" s="220">
        <f>SUM(Summary!D20+Summary!D36)</f>
        <v>0</v>
      </c>
      <c r="E31" s="220">
        <f>SUM(Summary!E20+Summary!E36)</f>
        <v>0</v>
      </c>
      <c r="F31" s="220">
        <f>SUM(Summary!F20+Summary!F36)</f>
        <v>0</v>
      </c>
      <c r="G31" s="220">
        <f>SUM(Summary!G20+Summary!G36)</f>
        <v>0</v>
      </c>
      <c r="H31" s="221">
        <f t="shared" si="2"/>
        <v>0</v>
      </c>
    </row>
    <row r="32" spans="1:8" ht="15.75" thickBot="1" x14ac:dyDescent="0.3">
      <c r="A32" s="212"/>
      <c r="B32" s="215" t="s">
        <v>275</v>
      </c>
      <c r="C32" s="221">
        <f>SUM(C29:C31)</f>
        <v>0</v>
      </c>
      <c r="D32" s="221">
        <f t="shared" ref="D32:G32" si="5">SUM(D29:D31)</f>
        <v>0</v>
      </c>
      <c r="E32" s="221">
        <f t="shared" si="5"/>
        <v>0</v>
      </c>
      <c r="F32" s="221">
        <f t="shared" si="5"/>
        <v>0</v>
      </c>
      <c r="G32" s="221">
        <f t="shared" si="5"/>
        <v>0</v>
      </c>
      <c r="H32" s="221">
        <f t="shared" si="2"/>
        <v>0</v>
      </c>
    </row>
    <row r="33" spans="1:8" x14ac:dyDescent="0.25">
      <c r="A33" s="697" t="s">
        <v>278</v>
      </c>
      <c r="B33" s="697"/>
      <c r="C33" s="697"/>
      <c r="D33" s="697"/>
      <c r="E33" s="697"/>
      <c r="F33" s="697"/>
      <c r="G33" s="697"/>
      <c r="H33" s="697"/>
    </row>
    <row r="34" spans="1:8" x14ac:dyDescent="0.25">
      <c r="A34" s="697" t="s">
        <v>279</v>
      </c>
      <c r="B34" s="697"/>
      <c r="C34" s="697"/>
      <c r="D34" s="697"/>
      <c r="E34" s="697"/>
      <c r="F34" s="697"/>
      <c r="G34" s="697"/>
      <c r="H34" s="697"/>
    </row>
    <row r="42" spans="1:8" x14ac:dyDescent="0.25">
      <c r="A42" s="229" t="s">
        <v>289</v>
      </c>
    </row>
    <row r="44" spans="1:8" ht="60.75" customHeight="1" x14ac:dyDescent="0.25">
      <c r="A44" s="694" t="s">
        <v>268</v>
      </c>
      <c r="B44" s="694"/>
      <c r="C44" s="695" t="s">
        <v>371</v>
      </c>
      <c r="D44" s="695"/>
      <c r="E44" s="695" t="s">
        <v>372</v>
      </c>
      <c r="F44" s="695"/>
    </row>
    <row r="45" spans="1:8" x14ac:dyDescent="0.25">
      <c r="A45" s="696" t="s">
        <v>409</v>
      </c>
      <c r="B45" s="696"/>
      <c r="C45" s="694">
        <f>SUM('-4- Training Activities'!I21:J21)</f>
        <v>0</v>
      </c>
      <c r="D45" s="694"/>
      <c r="E45" s="694">
        <f>SUM('-4- Training Activities'!I38:J38)</f>
        <v>0</v>
      </c>
      <c r="F45" s="694"/>
    </row>
    <row r="46" spans="1:8" x14ac:dyDescent="0.25">
      <c r="A46" s="696" t="s">
        <v>410</v>
      </c>
      <c r="B46" s="696"/>
      <c r="C46" s="694">
        <f>SUM('-4- Training Activities'!M21:N21)</f>
        <v>0</v>
      </c>
      <c r="D46" s="694"/>
      <c r="E46" s="694">
        <f>SUM('-4- Training Activities'!M38:N38)</f>
        <v>0</v>
      </c>
      <c r="F46" s="694"/>
    </row>
    <row r="47" spans="1:8" x14ac:dyDescent="0.25">
      <c r="A47" s="696" t="s">
        <v>5</v>
      </c>
      <c r="B47" s="696"/>
      <c r="C47" s="694">
        <f>SUM(C45+C46)</f>
        <v>0</v>
      </c>
      <c r="D47" s="694"/>
      <c r="E47" s="694">
        <f>SUM(E45+E46)</f>
        <v>0</v>
      </c>
      <c r="F47" s="694"/>
    </row>
  </sheetData>
  <mergeCells count="24">
    <mergeCell ref="A34:H34"/>
    <mergeCell ref="A1:H1"/>
    <mergeCell ref="A2:H2"/>
    <mergeCell ref="A20:B20"/>
    <mergeCell ref="A21:A24"/>
    <mergeCell ref="A25:A28"/>
    <mergeCell ref="A10:G10"/>
    <mergeCell ref="A17:G17"/>
    <mergeCell ref="A19:H19"/>
    <mergeCell ref="A33:H33"/>
    <mergeCell ref="A5:G5"/>
    <mergeCell ref="A12:G12"/>
    <mergeCell ref="A44:B44"/>
    <mergeCell ref="A45:B45"/>
    <mergeCell ref="A46:B46"/>
    <mergeCell ref="A47:B47"/>
    <mergeCell ref="C44:D44"/>
    <mergeCell ref="C47:D47"/>
    <mergeCell ref="E47:F47"/>
    <mergeCell ref="E44:F44"/>
    <mergeCell ref="C45:D45"/>
    <mergeCell ref="E45:F45"/>
    <mergeCell ref="C46:D46"/>
    <mergeCell ref="E46:F46"/>
  </mergeCells>
  <pageMargins left="0.28125" right="0.28125" top="0.75" bottom="0.75" header="0.3" footer="0.3"/>
  <pageSetup paperSize="5" orientation="portrait" r:id="rId1"/>
  <headerFooter>
    <oddHeader>&amp;C&amp;"-,Bold"&amp;18&amp;KFF0000For Admin purposes only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Instructions</vt:lpstr>
      <vt:lpstr>Organization Information</vt:lpstr>
      <vt:lpstr>-1- Student Budget</vt:lpstr>
      <vt:lpstr>-2- Teacher Budget</vt:lpstr>
      <vt:lpstr>-3- Other Sources of Funding</vt:lpstr>
      <vt:lpstr>-4- Training Activities</vt:lpstr>
      <vt:lpstr>-5- Project Targets</vt:lpstr>
      <vt:lpstr>Summary</vt:lpstr>
      <vt:lpstr>CA - Annexes (hide)</vt:lpstr>
      <vt:lpstr>Dashboard info (hide)</vt:lpstr>
      <vt:lpstr>Dropdown list sheet</vt:lpstr>
      <vt:lpstr>'-1- Student Budget'!Print_Area</vt:lpstr>
      <vt:lpstr>'-2- Teacher Budget'!Print_Area</vt:lpstr>
      <vt:lpstr>'-4- Training Activities'!Print_Area</vt:lpstr>
      <vt:lpstr>'-5- Project Targets'!Print_Area</vt:lpstr>
      <vt:lpstr>'Organization Information'!Print_Area</vt:lpstr>
      <vt:lpstr>Summary!Print_Area</vt:lpstr>
    </vt:vector>
  </TitlesOfParts>
  <Company>Industry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Bower, Amanda: DTSS-SSTN (NCR-RCN)</dc:creator>
  <cp:lastModifiedBy>Leung, Allison (ISED/ISDE)</cp:lastModifiedBy>
  <cp:lastPrinted>2026-06-09T02:55:03Z</cp:lastPrinted>
  <dcterms:created xsi:type="dcterms:W3CDTF">2017-12-20T18:44:20Z</dcterms:created>
  <dcterms:modified xsi:type="dcterms:W3CDTF">2026-06-12T20:30:33Z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-1273049827</vt:i4>
  </property>
  <property fmtid="{D5CDD505-2E9C-101B-9397-08002B2CF9AE}" pid="3" name="_NewReviewCycle">
    <vt:lpwstr/>
  </property>
  <property fmtid="{D5CDD505-2E9C-101B-9397-08002B2CF9AE}" pid="4" name="_EmailSubject">
    <vt:lpwstr>CanCode 5.0 - Web publishing </vt:lpwstr>
  </property>
  <property fmtid="{D5CDD505-2E9C-101B-9397-08002B2CF9AE}" pid="5" name="_AuthorEmail">
    <vt:lpwstr>Ziad.Baroudy@ised-isde.gc.ca</vt:lpwstr>
  </property>
  <property fmtid="{D5CDD505-2E9C-101B-9397-08002B2CF9AE}" pid="6" name="_AuthorEmailDisplayName">
    <vt:lpwstr>Baroudy, Ziad (he, him | il, le) (ISED/ISDE)</vt:lpwstr>
  </property>
  <property fmtid="{D5CDD505-2E9C-101B-9397-08002B2CF9AE}" pid="7" name="_PreviousAdHocReviewCycleID">
    <vt:i4>-334705148</vt:i4>
  </property>
</Properties>
</file>